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\Desktop\Кафедра текущие документы\Аспиранти\аспірантура Марк\"/>
    </mc:Choice>
  </mc:AlternateContent>
  <bookViews>
    <workbookView xWindow="0" yWindow="0" windowWidth="18795" windowHeight="10320" tabRatio="175"/>
  </bookViews>
  <sheets>
    <sheet name="титулка " sheetId="8" r:id="rId1"/>
    <sheet name="таблиця" sheetId="7" r:id="rId2"/>
    <sheet name="Лист1" sheetId="9" r:id="rId3"/>
  </sheets>
  <definedNames>
    <definedName name="_xlnm.Print_Area" localSheetId="1">таблиця!$B$1:$W$63</definedName>
    <definedName name="_xlnm.Print_Area" localSheetId="0">'титулка '!$A$1:$BC$74</definedName>
  </definedNames>
  <calcPr calcId="162913" refMode="R1C1"/>
</workbook>
</file>

<file path=xl/calcChain.xml><?xml version="1.0" encoding="utf-8"?>
<calcChain xmlns="http://schemas.openxmlformats.org/spreadsheetml/2006/main">
  <c r="O41" i="7" l="1"/>
  <c r="O42" i="7"/>
  <c r="O40" i="7"/>
  <c r="U34" i="7" l="1"/>
  <c r="V34" i="7"/>
  <c r="W34" i="7"/>
  <c r="T34" i="7"/>
  <c r="W26" i="7"/>
  <c r="Q26" i="7"/>
  <c r="R26" i="7"/>
  <c r="S26" i="7"/>
  <c r="T26" i="7"/>
  <c r="U26" i="7"/>
  <c r="V26" i="7"/>
  <c r="P26" i="7"/>
  <c r="L34" i="7" l="1"/>
  <c r="N34" i="7"/>
  <c r="P34" i="7"/>
  <c r="Q34" i="7"/>
  <c r="Y34" i="7"/>
  <c r="Z34" i="7"/>
  <c r="AA34" i="7"/>
  <c r="AB34" i="7"/>
  <c r="AC34" i="7"/>
  <c r="AD34" i="7"/>
  <c r="AE34" i="7"/>
  <c r="AF34" i="7"/>
  <c r="O26" i="7" l="1"/>
  <c r="M26" i="7"/>
  <c r="K26" i="7"/>
  <c r="J26" i="7"/>
  <c r="I26" i="7"/>
  <c r="H26" i="7"/>
  <c r="O19" i="7"/>
  <c r="K19" i="7"/>
  <c r="J19" i="7"/>
  <c r="I38" i="7"/>
  <c r="H19" i="7"/>
  <c r="M19" i="7"/>
  <c r="AE39" i="7"/>
  <c r="AF39" i="7"/>
  <c r="Y39" i="7"/>
  <c r="AC39" i="7"/>
  <c r="AA39" i="7"/>
  <c r="AB39" i="7"/>
  <c r="W19" i="7"/>
  <c r="N19" i="7"/>
  <c r="R19" i="7"/>
  <c r="R27" i="7" s="1"/>
  <c r="R43" i="7" s="1"/>
  <c r="L19" i="7"/>
  <c r="P19" i="7"/>
  <c r="Q19" i="7"/>
  <c r="Q27" i="7" s="1"/>
  <c r="Q43" i="7" s="1"/>
  <c r="U19" i="7"/>
  <c r="U27" i="7" s="1"/>
  <c r="U43" i="7" s="1"/>
  <c r="S19" i="7"/>
  <c r="S27" i="7" s="1"/>
  <c r="S43" i="7" s="1"/>
  <c r="T19" i="7"/>
  <c r="T27" i="7" s="1"/>
  <c r="T43" i="7" s="1"/>
  <c r="V19" i="7"/>
  <c r="V27" i="7" s="1"/>
  <c r="V43" i="7" s="1"/>
  <c r="I19" i="7"/>
  <c r="AD39" i="7"/>
  <c r="Z39" i="7"/>
  <c r="O27" i="7" l="1"/>
  <c r="AC40" i="7"/>
  <c r="M27" i="7"/>
  <c r="L27" i="7"/>
  <c r="L43" i="7" s="1"/>
  <c r="N27" i="7"/>
  <c r="N43" i="7" s="1"/>
  <c r="J27" i="7"/>
  <c r="AA40" i="7"/>
  <c r="W27" i="7"/>
  <c r="W43" i="7" s="1"/>
  <c r="AE40" i="7"/>
  <c r="P27" i="7"/>
  <c r="P43" i="7" s="1"/>
  <c r="Y40" i="7"/>
  <c r="K27" i="7"/>
  <c r="I27" i="7"/>
  <c r="I43" i="7" s="1"/>
  <c r="H27" i="7"/>
</calcChain>
</file>

<file path=xl/sharedStrings.xml><?xml version="1.0" encoding="utf-8"?>
<sst xmlns="http://schemas.openxmlformats.org/spreadsheetml/2006/main" count="405" uniqueCount="160">
  <si>
    <t>Назви навч. дисциплін</t>
  </si>
  <si>
    <t>у тому числі</t>
  </si>
  <si>
    <t>І</t>
  </si>
  <si>
    <t>ІІ</t>
  </si>
  <si>
    <t>Всього</t>
  </si>
  <si>
    <t>Кількість кредитів ЕСТS</t>
  </si>
  <si>
    <t>Самостійна робота</t>
  </si>
  <si>
    <t>ІІІ</t>
  </si>
  <si>
    <t>ІV</t>
  </si>
  <si>
    <t>V</t>
  </si>
  <si>
    <t>V І</t>
  </si>
  <si>
    <t>VІІ</t>
  </si>
  <si>
    <t>VІІІ</t>
  </si>
  <si>
    <t>Екзамени</t>
  </si>
  <si>
    <t>Заліки</t>
  </si>
  <si>
    <t>Розподіл за семестрами</t>
  </si>
  <si>
    <t>Кількість годин</t>
  </si>
  <si>
    <t>Загальний обсяг</t>
  </si>
  <si>
    <t>Аудиторних</t>
  </si>
  <si>
    <t>Лекції</t>
  </si>
  <si>
    <t>Лабораторні</t>
  </si>
  <si>
    <t>Практичні</t>
  </si>
  <si>
    <t>Розподіл кредитів ЕСТS на тиждень за курсами і семестрами</t>
  </si>
  <si>
    <t>І курс</t>
  </si>
  <si>
    <t>ІІ курс</t>
  </si>
  <si>
    <t>ІІІ курс</t>
  </si>
  <si>
    <t>ІV курс</t>
  </si>
  <si>
    <t>Семестри</t>
  </si>
  <si>
    <t xml:space="preserve">              Загальна кількість</t>
  </si>
  <si>
    <t xml:space="preserve">              Кількість екзаменів</t>
  </si>
  <si>
    <t xml:space="preserve">              Кількість заліків</t>
  </si>
  <si>
    <t>МІНІСТЕРСТВО ОСВІТИ І НАУКИ УКРАЇНИ</t>
  </si>
  <si>
    <t>Ректор</t>
  </si>
  <si>
    <t xml:space="preserve">Н А В Ч А Л Ь Н И Й   П Л А Н </t>
  </si>
  <si>
    <t xml:space="preserve">     МП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</si>
  <si>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</si>
  <si>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</si>
  <si>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</si>
  <si>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</si>
  <si>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</si>
  <si>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</si>
  <si>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</si>
  <si>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</si>
  <si>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</si>
  <si>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</si>
  <si>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</si>
  <si>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</si>
  <si>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</si>
  <si>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Умовні позначення: </t>
  </si>
  <si>
    <t>Семестр</t>
  </si>
  <si>
    <t>СУМСЬКИЙ ДЕРЖАВНИЙ ПЕДАГОГІЧНИЙ УНІВЕРСИТЕТ імені А.С. МАКАРЕНКА</t>
  </si>
  <si>
    <t>II. Зведені дані про бюджет часу, тижні</t>
  </si>
  <si>
    <t>Усього</t>
  </si>
  <si>
    <t>V. ПЛАН НАВЧАЛЬНОГО ПРОЦЕСУ</t>
  </si>
  <si>
    <t>Шифр за ОПП</t>
  </si>
  <si>
    <t>№ з/п</t>
  </si>
  <si>
    <t>2. ВИБІРКОВІ НАВЧАЛЬНІ ДИСЦИПЛІНИ</t>
  </si>
  <si>
    <t>3. ПРАКТИЧНА ПІДГОТОВКА</t>
  </si>
  <si>
    <t>Кількість тижнів у семестрі (теорет.навч.)</t>
  </si>
  <si>
    <r>
      <t>"</t>
    </r>
    <r>
      <rPr>
        <b/>
        <i/>
        <sz val="14"/>
        <rFont val="Times New Roman"/>
        <family val="1"/>
        <charset val="204"/>
      </rPr>
      <t>Затверджую</t>
    </r>
    <r>
      <rPr>
        <b/>
        <sz val="14"/>
        <rFont val="Times New Roman"/>
        <family val="1"/>
        <charset val="204"/>
      </rPr>
      <t>"</t>
    </r>
  </si>
  <si>
    <t>Консультації</t>
  </si>
  <si>
    <t xml:space="preserve"> </t>
  </si>
  <si>
    <t xml:space="preserve">Усього </t>
  </si>
  <si>
    <t>1.1. ЦИКЛ  ЗАГАЛЬНОЇ ПІДГОТОВКИ</t>
  </si>
  <si>
    <t>1.2. ЦИКЛ ПРОФЕСІЙНОЇ  ПІДГОТОВКИ</t>
  </si>
  <si>
    <t xml:space="preserve">                         </t>
  </si>
  <si>
    <t>Разом</t>
  </si>
  <si>
    <t>_____________ проф.Ю.О.Лянной</t>
  </si>
  <si>
    <t>нд</t>
  </si>
  <si>
    <t>з</t>
  </si>
  <si>
    <t>З</t>
  </si>
  <si>
    <t>звіт аспірантів</t>
  </si>
  <si>
    <t>НД</t>
  </si>
  <si>
    <t>науково-дослідна робота</t>
  </si>
  <si>
    <t>Науково-дослідна робота</t>
  </si>
  <si>
    <t>Звіти аспірантів</t>
  </si>
  <si>
    <t>2</t>
  </si>
  <si>
    <t>Асистентська практика</t>
  </si>
  <si>
    <t>ОСВІТНЯ СКЛАДОВА</t>
  </si>
  <si>
    <t>1. ОБОВ҆ЯЗКОВІ НАВЧАЛЬНІ ДИСЦИПЛІНИ</t>
  </si>
  <si>
    <t>15</t>
  </si>
  <si>
    <t>Сучасні інформаційні технології в наукових дослідженнях</t>
  </si>
  <si>
    <t>Управління науковими проектами</t>
  </si>
  <si>
    <t>3* - аспіранти обирають 3 дисципліни, що запропоновані у 3 семестрі</t>
  </si>
  <si>
    <t>4* - аспіранти обирають 2 дисципліни, що запропоновані у 4 семестрі</t>
  </si>
  <si>
    <t xml:space="preserve">                                                      3 семестр                                                                          3 семестр                                                               3 семестр</t>
  </si>
  <si>
    <t xml:space="preserve">                                              4 семестр                                                                  4 семестр                                                                 4 семестр</t>
  </si>
  <si>
    <r>
      <t>3*                                                   3</t>
    </r>
    <r>
      <rPr>
        <sz val="12"/>
        <rFont val="Calibri"/>
        <family val="2"/>
        <charset val="204"/>
      </rPr>
      <t>*</t>
    </r>
    <r>
      <rPr>
        <sz val="12"/>
        <rFont val="Arial"/>
        <family val="2"/>
        <charset val="204"/>
      </rPr>
      <t xml:space="preserve">                                                                              </t>
    </r>
  </si>
  <si>
    <r>
      <t>4*  4</t>
    </r>
    <r>
      <rPr>
        <sz val="12"/>
        <rFont val="Calibri"/>
        <family val="2"/>
        <charset val="204"/>
      </rPr>
      <t>*</t>
    </r>
  </si>
  <si>
    <t>Назва спеціальності, за якою виконувалася дисертація</t>
  </si>
  <si>
    <t>3</t>
  </si>
  <si>
    <r>
      <rPr>
        <b/>
        <sz val="14"/>
        <rFont val="Times New Roman"/>
        <family val="1"/>
        <charset val="204"/>
      </rPr>
      <t>Кількість кредитів ЄКТС</t>
    </r>
    <r>
      <rPr>
        <sz val="14"/>
        <rFont val="Times New Roman"/>
        <family val="1"/>
        <charset val="204"/>
      </rPr>
      <t>: 60</t>
    </r>
  </si>
  <si>
    <t>І . ГРАФІК ОСВІТНЬОГО ПРОЦЕСУ</t>
  </si>
  <si>
    <t>нз</t>
  </si>
  <si>
    <t>навчальні заняття</t>
  </si>
  <si>
    <t>ПП</t>
  </si>
  <si>
    <t>НЗ</t>
  </si>
  <si>
    <t>практична підготовка</t>
  </si>
  <si>
    <t>ПК</t>
  </si>
  <si>
    <t>підсумковий контроль</t>
  </si>
  <si>
    <t>КВ</t>
  </si>
  <si>
    <t>канікулярна відпустка</t>
  </si>
  <si>
    <t>пк</t>
  </si>
  <si>
    <t>кв</t>
  </si>
  <si>
    <t>пп</t>
  </si>
  <si>
    <t xml:space="preserve">Навчальні заняття </t>
  </si>
  <si>
    <t>Підсумковий контроль</t>
  </si>
  <si>
    <t>Практична підготовка</t>
  </si>
  <si>
    <t>Канікулярна відпустка</t>
  </si>
  <si>
    <t>Осінній семестр</t>
  </si>
  <si>
    <t>Весняний семестр</t>
  </si>
  <si>
    <t>Атестація здобувачів</t>
  </si>
  <si>
    <t>Усього за осінній семестр</t>
  </si>
  <si>
    <t>Усього за весінній семестр</t>
  </si>
  <si>
    <t>Усього за рік</t>
  </si>
  <si>
    <t>ОК1</t>
  </si>
  <si>
    <t>ОК2</t>
  </si>
  <si>
    <t>ОК3</t>
  </si>
  <si>
    <t>ОК4</t>
  </si>
  <si>
    <t>ОК5</t>
  </si>
  <si>
    <t xml:space="preserve">Філософсько-методологічні основи наукових досліджень </t>
  </si>
  <si>
    <t xml:space="preserve">Академічна іноземна мова </t>
  </si>
  <si>
    <t xml:space="preserve">Теорія та методика викладання у вищій школі </t>
  </si>
  <si>
    <t>ОК6</t>
  </si>
  <si>
    <t>ОК7</t>
  </si>
  <si>
    <t>ОК8</t>
  </si>
  <si>
    <t>ОК9</t>
  </si>
  <si>
    <t>ОК10</t>
  </si>
  <si>
    <t>4. АТЕСТАЦІЯ ЗДОБУВАЧІВ</t>
  </si>
  <si>
    <t>Форма атестації</t>
  </si>
  <si>
    <t xml:space="preserve">публічний захист </t>
  </si>
  <si>
    <t>Кваліфікаційна робота (дисертація)</t>
  </si>
  <si>
    <t>ІІІ-VIII</t>
  </si>
  <si>
    <t>Навчальний план складено:</t>
  </si>
  <si>
    <t>Гарант освітньої програми</t>
  </si>
  <si>
    <t>д.пед.н., проф.</t>
  </si>
  <si>
    <t>Проєктна група</t>
  </si>
  <si>
    <t>Навчальний план погоджено:</t>
  </si>
  <si>
    <t>Проректор з науково-педагогічної (наукової) роботи</t>
  </si>
  <si>
    <r>
      <rPr>
        <b/>
        <sz val="14"/>
        <rFont val="Times New Roman"/>
        <family val="1"/>
        <charset val="204"/>
      </rPr>
      <t>Назва</t>
    </r>
    <r>
      <rPr>
        <sz val="14"/>
        <rFont val="Times New Roman"/>
        <family val="1"/>
        <charset val="204"/>
      </rPr>
      <t xml:space="preserve"> </t>
    </r>
  </si>
  <si>
    <t>Галузь знань</t>
  </si>
  <si>
    <t>Спеціальність</t>
  </si>
  <si>
    <t>Освітній ступінь</t>
  </si>
  <si>
    <t>Доктор філософії</t>
  </si>
  <si>
    <t>IV. Атестація здобувачів</t>
  </si>
  <si>
    <t>Дисципліна за вибором</t>
  </si>
  <si>
    <r>
      <t xml:space="preserve">Форма навчання      </t>
    </r>
    <r>
      <rPr>
        <sz val="14"/>
        <rFont val="Times New Roman"/>
        <family val="1"/>
        <charset val="204"/>
      </rPr>
      <t>очна (денна, вечірня)</t>
    </r>
  </si>
  <si>
    <t>Директор/Декан</t>
  </si>
  <si>
    <t>Затверджено Вченою радою універистету</t>
  </si>
  <si>
    <t>Протокол №</t>
  </si>
  <si>
    <t>Актуальні проблеми маркетингу</t>
  </si>
  <si>
    <t>Маркетингова аналітика</t>
  </si>
  <si>
    <t>Маркетинг і менеджмент знань</t>
  </si>
  <si>
    <t xml:space="preserve">Інтегровані маркетингові комунікації </t>
  </si>
  <si>
    <t>Управління інноваційним розвитком бізнесу</t>
  </si>
  <si>
    <t>"____" ______________ 2022 року</t>
  </si>
  <si>
    <t xml:space="preserve">07 Управління та адміністрування </t>
  </si>
  <si>
    <t>075 Маркетинг</t>
  </si>
  <si>
    <t>від "_______"_______________________2022 року</t>
  </si>
  <si>
    <r>
      <t xml:space="preserve">Кваліфікація: </t>
    </r>
    <r>
      <rPr>
        <sz val="14"/>
        <rFont val="Times New Roman"/>
        <family val="1"/>
        <charset val="204"/>
      </rPr>
      <t>Доктор філософії                              з маркетингу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</si>
</sst>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0.0"/>
  </numFmts>
  <fonts count="35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8"/>
      <name val="Arial"/>
      <family val="2"/>
      <charset val="204"/>
    </font>
    <font>
      <sz val="12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4">
    <xf numFmtId="0" fontId="0" fillId="0" borderId="0" xfId="0"/>
    <xf numFmtId="0" fontId="0" fillId="0" borderId="1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5" fillId="0" borderId="0" xfId="0" applyFont="1" applyAlignment="1">
      <alignment vertical="center" wrapText="1"/>
    </xf>
    <xf numFmtId="0" fontId="11" fillId="0" borderId="0" xfId="0" applyFont="1" applyBorder="1"/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21" fillId="0" borderId="0" xfId="0" applyFont="1"/>
    <xf numFmtId="0" fontId="21" fillId="0" borderId="0" xfId="0" applyFont="1" applyBorder="1"/>
    <xf numFmtId="0" fontId="21" fillId="0" borderId="0" xfId="0" applyFont="1" applyAlignment="1"/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/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 applyBorder="1" applyAlignment="1"/>
    <xf numFmtId="0" fontId="16" fillId="0" borderId="5" xfId="0" applyFont="1" applyBorder="1"/>
    <xf numFmtId="0" fontId="18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0" xfId="0" applyFont="1" applyFill="1"/>
    <xf numFmtId="0" fontId="18" fillId="0" borderId="12" xfId="0" applyFont="1" applyBorder="1"/>
    <xf numFmtId="0" fontId="18" fillId="0" borderId="14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left" vertical="center" wrapText="1"/>
    </xf>
    <xf numFmtId="0" fontId="18" fillId="0" borderId="15" xfId="0" applyFont="1" applyBorder="1"/>
    <xf numFmtId="0" fontId="18" fillId="0" borderId="14" xfId="0" applyFont="1" applyBorder="1"/>
    <xf numFmtId="0" fontId="18" fillId="0" borderId="11" xfId="0" applyFont="1" applyBorder="1"/>
    <xf numFmtId="49" fontId="18" fillId="3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0" fillId="0" borderId="0" xfId="0" applyBorder="1"/>
    <xf numFmtId="165" fontId="18" fillId="3" borderId="23" xfId="0" applyNumberFormat="1" applyFont="1" applyFill="1" applyBorder="1" applyAlignment="1">
      <alignment horizontal="center" vertical="center" wrapText="1"/>
    </xf>
    <xf numFmtId="0" fontId="4" fillId="6" borderId="21" xfId="0" applyNumberFormat="1" applyFont="1" applyFill="1" applyBorder="1" applyAlignment="1">
      <alignment horizontal="center" vertical="center"/>
    </xf>
    <xf numFmtId="0" fontId="4" fillId="6" borderId="22" xfId="0" applyNumberFormat="1" applyFont="1" applyFill="1" applyBorder="1" applyAlignment="1">
      <alignment horizontal="center" vertical="center"/>
    </xf>
    <xf numFmtId="0" fontId="27" fillId="6" borderId="24" xfId="0" applyNumberFormat="1" applyFont="1" applyFill="1" applyBorder="1" applyAlignment="1">
      <alignment horizontal="center" vertical="center"/>
    </xf>
    <xf numFmtId="0" fontId="4" fillId="6" borderId="25" xfId="0" applyNumberFormat="1" applyFont="1" applyFill="1" applyBorder="1" applyAlignment="1">
      <alignment horizontal="center" vertical="center"/>
    </xf>
    <xf numFmtId="0" fontId="4" fillId="6" borderId="16" xfId="0" applyNumberFormat="1" applyFont="1" applyFill="1" applyBorder="1" applyAlignment="1">
      <alignment horizontal="center" vertical="center"/>
    </xf>
    <xf numFmtId="0" fontId="4" fillId="6" borderId="26" xfId="0" applyNumberFormat="1" applyFont="1" applyFill="1" applyBorder="1" applyAlignment="1">
      <alignment horizontal="center" vertical="center"/>
    </xf>
    <xf numFmtId="0" fontId="4" fillId="6" borderId="24" xfId="0" applyNumberFormat="1" applyFont="1" applyFill="1" applyBorder="1" applyAlignment="1">
      <alignment horizontal="center" vertical="center"/>
    </xf>
    <xf numFmtId="0" fontId="4" fillId="7" borderId="26" xfId="0" applyNumberFormat="1" applyFont="1" applyFill="1" applyBorder="1" applyAlignment="1">
      <alignment horizontal="center" vertical="center"/>
    </xf>
    <xf numFmtId="0" fontId="4" fillId="7" borderId="21" xfId="0" applyNumberFormat="1" applyFont="1" applyFill="1" applyBorder="1" applyAlignment="1">
      <alignment horizontal="center" vertical="center"/>
    </xf>
    <xf numFmtId="0" fontId="4" fillId="7" borderId="22" xfId="0" applyNumberFormat="1" applyFont="1" applyFill="1" applyBorder="1" applyAlignment="1">
      <alignment horizontal="center" vertical="center"/>
    </xf>
    <xf numFmtId="0" fontId="4" fillId="7" borderId="24" xfId="0" applyNumberFormat="1" applyFont="1" applyFill="1" applyBorder="1" applyAlignment="1">
      <alignment horizontal="center" vertical="center"/>
    </xf>
    <xf numFmtId="0" fontId="27" fillId="7" borderId="24" xfId="0" applyNumberFormat="1" applyFont="1" applyFill="1" applyBorder="1" applyAlignment="1">
      <alignment horizontal="center" vertical="center"/>
    </xf>
    <xf numFmtId="49" fontId="18" fillId="6" borderId="25" xfId="0" applyNumberFormat="1" applyFont="1" applyFill="1" applyBorder="1" applyAlignment="1">
      <alignment horizontal="center" vertical="center"/>
    </xf>
    <xf numFmtId="49" fontId="18" fillId="6" borderId="18" xfId="0" applyNumberFormat="1" applyFont="1" applyFill="1" applyBorder="1" applyAlignment="1">
      <alignment vertical="center"/>
    </xf>
    <xf numFmtId="49" fontId="18" fillId="6" borderId="18" xfId="0" applyNumberFormat="1" applyFont="1" applyFill="1" applyBorder="1" applyAlignment="1">
      <alignment horizontal="center" vertical="center"/>
    </xf>
    <xf numFmtId="49" fontId="18" fillId="6" borderId="4" xfId="0" applyNumberFormat="1" applyFont="1" applyFill="1" applyBorder="1" applyAlignment="1">
      <alignment horizontal="center" vertical="center"/>
    </xf>
    <xf numFmtId="49" fontId="18" fillId="6" borderId="16" xfId="0" applyNumberFormat="1" applyFont="1" applyFill="1" applyBorder="1" applyAlignment="1">
      <alignment horizontal="center" vertical="center"/>
    </xf>
    <xf numFmtId="0" fontId="18" fillId="6" borderId="4" xfId="0" applyNumberFormat="1" applyFont="1" applyFill="1" applyBorder="1" applyAlignment="1">
      <alignment horizontal="center" vertical="center"/>
    </xf>
    <xf numFmtId="49" fontId="18" fillId="6" borderId="29" xfId="0" applyNumberFormat="1" applyFont="1" applyFill="1" applyBorder="1" applyAlignment="1">
      <alignment horizontal="center" vertical="center"/>
    </xf>
    <xf numFmtId="49" fontId="18" fillId="6" borderId="25" xfId="0" applyNumberFormat="1" applyFont="1" applyFill="1" applyBorder="1" applyAlignment="1">
      <alignment vertical="center"/>
    </xf>
    <xf numFmtId="0" fontId="4" fillId="6" borderId="30" xfId="0" applyNumberFormat="1" applyFont="1" applyFill="1" applyBorder="1" applyAlignment="1">
      <alignment horizontal="center" vertical="center"/>
    </xf>
    <xf numFmtId="0" fontId="4" fillId="6" borderId="31" xfId="0" applyNumberFormat="1" applyFont="1" applyFill="1" applyBorder="1" applyAlignment="1">
      <alignment horizontal="center" vertical="center"/>
    </xf>
    <xf numFmtId="0" fontId="4" fillId="6" borderId="32" xfId="0" applyNumberFormat="1" applyFont="1" applyFill="1" applyBorder="1" applyAlignment="1">
      <alignment horizontal="center" vertical="center"/>
    </xf>
    <xf numFmtId="49" fontId="18" fillId="6" borderId="2" xfId="0" applyNumberFormat="1" applyFont="1" applyFill="1" applyBorder="1" applyAlignment="1">
      <alignment horizontal="center" vertical="center" wrapText="1"/>
    </xf>
    <xf numFmtId="165" fontId="18" fillId="6" borderId="9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0" fontId="4" fillId="7" borderId="34" xfId="0" applyNumberFormat="1" applyFont="1" applyFill="1" applyBorder="1" applyAlignment="1">
      <alignment horizontal="center" vertical="center"/>
    </xf>
    <xf numFmtId="0" fontId="18" fillId="0" borderId="3" xfId="0" applyFont="1" applyBorder="1"/>
    <xf numFmtId="0" fontId="18" fillId="0" borderId="0" xfId="0" applyFont="1" applyBorder="1"/>
    <xf numFmtId="0" fontId="18" fillId="0" borderId="36" xfId="0" applyFont="1" applyBorder="1"/>
    <xf numFmtId="165" fontId="3" fillId="9" borderId="37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/>
    <xf numFmtId="49" fontId="3" fillId="0" borderId="0" xfId="0" applyNumberFormat="1" applyFont="1" applyBorder="1" applyAlignment="1">
      <alignment horizontal="left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/>
    <xf numFmtId="0" fontId="28" fillId="0" borderId="0" xfId="0" applyFont="1" applyFill="1"/>
    <xf numFmtId="0" fontId="0" fillId="0" borderId="0" xfId="0" applyFont="1"/>
    <xf numFmtId="0" fontId="28" fillId="0" borderId="0" xfId="0" applyFont="1" applyFill="1" applyAlignment="1">
      <alignment vertical="center"/>
    </xf>
    <xf numFmtId="0" fontId="28" fillId="0" borderId="0" xfId="0" applyFont="1" applyFill="1" applyAlignment="1"/>
    <xf numFmtId="0" fontId="29" fillId="0" borderId="0" xfId="0" applyFont="1"/>
    <xf numFmtId="0" fontId="28" fillId="0" borderId="0" xfId="0" applyFont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/>
    <xf numFmtId="1" fontId="4" fillId="6" borderId="24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7" borderId="35" xfId="0" applyNumberFormat="1" applyFont="1" applyFill="1" applyBorder="1" applyAlignment="1">
      <alignment horizontal="center" vertical="center"/>
    </xf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0" fontId="27" fillId="6" borderId="41" xfId="0" applyNumberFormat="1" applyFont="1" applyFill="1" applyBorder="1" applyAlignment="1">
      <alignment horizontal="center" vertical="center"/>
    </xf>
    <xf numFmtId="0" fontId="4" fillId="6" borderId="42" xfId="0" applyNumberFormat="1" applyFont="1" applyFill="1" applyBorder="1" applyAlignment="1">
      <alignment horizontal="center" vertical="center"/>
    </xf>
    <xf numFmtId="0" fontId="4" fillId="7" borderId="43" xfId="0" applyNumberFormat="1" applyFont="1" applyFill="1" applyBorder="1" applyAlignment="1">
      <alignment horizontal="center" vertical="center"/>
    </xf>
    <xf numFmtId="0" fontId="27" fillId="7" borderId="41" xfId="0" applyNumberFormat="1" applyFont="1" applyFill="1" applyBorder="1" applyAlignment="1">
      <alignment horizontal="center" vertical="center"/>
    </xf>
    <xf numFmtId="165" fontId="3" fillId="9" borderId="44" xfId="0" applyNumberFormat="1" applyFont="1" applyFill="1" applyBorder="1" applyAlignment="1">
      <alignment horizontal="center" vertical="center" wrapText="1"/>
    </xf>
    <xf numFmtId="165" fontId="3" fillId="9" borderId="45" xfId="0" applyNumberFormat="1" applyFont="1" applyFill="1" applyBorder="1" applyAlignment="1">
      <alignment horizontal="center" vertical="center" wrapText="1"/>
    </xf>
    <xf numFmtId="165" fontId="3" fillId="9" borderId="46" xfId="0" applyNumberFormat="1" applyFont="1" applyFill="1" applyBorder="1" applyAlignment="1">
      <alignment horizontal="center" vertical="center" wrapText="1"/>
    </xf>
    <xf numFmtId="0" fontId="18" fillId="0" borderId="47" xfId="0" applyFont="1" applyBorder="1"/>
    <xf numFmtId="0" fontId="18" fillId="0" borderId="1" xfId="0" applyFont="1" applyBorder="1"/>
    <xf numFmtId="0" fontId="18" fillId="0" borderId="23" xfId="0" applyFont="1" applyBorder="1"/>
    <xf numFmtId="1" fontId="4" fillId="6" borderId="16" xfId="0" applyNumberFormat="1" applyFont="1" applyFill="1" applyBorder="1" applyAlignment="1">
      <alignment horizontal="center" vertical="center"/>
    </xf>
    <xf numFmtId="0" fontId="18" fillId="0" borderId="47" xfId="0" applyFont="1" applyFill="1" applyBorder="1"/>
    <xf numFmtId="0" fontId="18" fillId="0" borderId="1" xfId="0" applyFont="1" applyFill="1" applyBorder="1"/>
    <xf numFmtId="0" fontId="18" fillId="0" borderId="23" xfId="0" applyFont="1" applyFill="1" applyBorder="1"/>
    <xf numFmtId="49" fontId="18" fillId="6" borderId="42" xfId="0" applyNumberFormat="1" applyFont="1" applyFill="1" applyBorder="1" applyAlignment="1">
      <alignment horizontal="center" vertical="center"/>
    </xf>
    <xf numFmtId="165" fontId="18" fillId="6" borderId="2" xfId="0" applyNumberFormat="1" applyFont="1" applyFill="1" applyBorder="1" applyAlignment="1">
      <alignment horizontal="center" vertical="center" wrapText="1"/>
    </xf>
    <xf numFmtId="165" fontId="18" fillId="3" borderId="10" xfId="0" applyNumberFormat="1" applyFont="1" applyFill="1" applyBorder="1" applyAlignment="1">
      <alignment horizontal="center" vertical="center" wrapText="1"/>
    </xf>
    <xf numFmtId="49" fontId="18" fillId="6" borderId="42" xfId="0" applyNumberFormat="1" applyFont="1" applyFill="1" applyBorder="1" applyAlignment="1">
      <alignment vertical="center"/>
    </xf>
    <xf numFmtId="1" fontId="4" fillId="6" borderId="4" xfId="0" applyNumberFormat="1" applyFont="1" applyFill="1" applyBorder="1" applyAlignment="1">
      <alignment horizontal="center" vertical="center"/>
    </xf>
    <xf numFmtId="0" fontId="4" fillId="10" borderId="6" xfId="0" applyNumberFormat="1" applyFont="1" applyFill="1" applyBorder="1" applyAlignment="1">
      <alignment horizontal="center" vertical="center"/>
    </xf>
    <xf numFmtId="1" fontId="4" fillId="10" borderId="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1" fillId="0" borderId="48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textRotation="90" readingOrder="1"/>
    </xf>
    <xf numFmtId="0" fontId="6" fillId="0" borderId="5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 applyAlignment="1"/>
    <xf numFmtId="0" fontId="12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 textRotation="90"/>
    </xf>
    <xf numFmtId="49" fontId="4" fillId="0" borderId="1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horizontal="center" vertical="center" wrapText="1"/>
    </xf>
    <xf numFmtId="1" fontId="18" fillId="0" borderId="33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1" fontId="4" fillId="8" borderId="33" xfId="0" applyNumberFormat="1" applyFont="1" applyFill="1" applyBorder="1" applyAlignment="1">
      <alignment horizontal="center" vertical="center" wrapText="1"/>
    </xf>
    <xf numFmtId="1" fontId="4" fillId="8" borderId="11" xfId="0" applyNumberFormat="1" applyFont="1" applyFill="1" applyBorder="1" applyAlignment="1">
      <alignment horizontal="center" vertical="center" wrapText="1"/>
    </xf>
    <xf numFmtId="1" fontId="4" fillId="8" borderId="15" xfId="0" applyNumberFormat="1" applyFont="1" applyFill="1" applyBorder="1" applyAlignment="1">
      <alignment horizontal="center" vertical="center" wrapText="1"/>
    </xf>
    <xf numFmtId="1" fontId="4" fillId="8" borderId="57" xfId="0" applyNumberFormat="1" applyFont="1" applyFill="1" applyBorder="1" applyAlignment="1">
      <alignment horizontal="center" vertical="center" wrapText="1"/>
    </xf>
    <xf numFmtId="1" fontId="4" fillId="8" borderId="58" xfId="0" applyNumberFormat="1" applyFont="1" applyFill="1" applyBorder="1" applyAlignment="1">
      <alignment horizontal="center" vertical="center" wrapText="1"/>
    </xf>
    <xf numFmtId="1" fontId="4" fillId="5" borderId="59" xfId="0" applyNumberFormat="1" applyFont="1" applyFill="1" applyBorder="1" applyAlignment="1">
      <alignment horizontal="center" vertical="center" wrapText="1"/>
    </xf>
    <xf numFmtId="1" fontId="4" fillId="8" borderId="33" xfId="0" applyNumberFormat="1" applyFont="1" applyFill="1" applyBorder="1" applyAlignment="1">
      <alignment horizontal="center" vertical="center"/>
    </xf>
    <xf numFmtId="165" fontId="18" fillId="3" borderId="16" xfId="0" applyNumberFormat="1" applyFont="1" applyFill="1" applyBorder="1" applyAlignment="1">
      <alignment horizontal="center" vertical="center" wrapText="1"/>
    </xf>
    <xf numFmtId="165" fontId="18" fillId="3" borderId="14" xfId="0" applyNumberFormat="1" applyFont="1" applyFill="1" applyBorder="1" applyAlignment="1">
      <alignment horizontal="center" vertical="center" wrapText="1"/>
    </xf>
    <xf numFmtId="49" fontId="18" fillId="3" borderId="28" xfId="0" applyNumberFormat="1" applyFont="1" applyFill="1" applyBorder="1" applyAlignment="1">
      <alignment vertical="center"/>
    </xf>
    <xf numFmtId="49" fontId="18" fillId="3" borderId="29" xfId="0" applyNumberFormat="1" applyFont="1" applyFill="1" applyBorder="1" applyAlignment="1">
      <alignment vertical="center"/>
    </xf>
    <xf numFmtId="49" fontId="18" fillId="3" borderId="28" xfId="0" applyNumberFormat="1" applyFont="1" applyFill="1" applyBorder="1" applyAlignment="1">
      <alignment horizontal="center" vertical="center"/>
    </xf>
    <xf numFmtId="49" fontId="18" fillId="3" borderId="18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1" fontId="4" fillId="8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8" borderId="13" xfId="0" applyNumberFormat="1" applyFont="1" applyFill="1" applyBorder="1" applyAlignment="1">
      <alignment horizontal="center" vertical="center"/>
    </xf>
    <xf numFmtId="1" fontId="18" fillId="8" borderId="13" xfId="0" applyNumberFormat="1" applyFont="1" applyFill="1" applyBorder="1" applyAlignment="1">
      <alignment horizontal="center" vertical="center" wrapText="1"/>
    </xf>
    <xf numFmtId="1" fontId="19" fillId="6" borderId="73" xfId="0" applyNumberFormat="1" applyFont="1" applyFill="1" applyBorder="1" applyAlignment="1">
      <alignment horizontal="center" vertical="center"/>
    </xf>
    <xf numFmtId="49" fontId="18" fillId="6" borderId="72" xfId="0" applyNumberFormat="1" applyFont="1" applyFill="1" applyBorder="1" applyAlignment="1">
      <alignment horizontal="center" vertical="center"/>
    </xf>
    <xf numFmtId="49" fontId="19" fillId="6" borderId="72" xfId="0" applyNumberFormat="1" applyFont="1" applyFill="1" applyBorder="1" applyAlignment="1">
      <alignment horizontal="center" vertical="center"/>
    </xf>
    <xf numFmtId="49" fontId="19" fillId="6" borderId="73" xfId="0" applyNumberFormat="1" applyFont="1" applyFill="1" applyBorder="1" applyAlignment="1">
      <alignment horizontal="center" vertical="center"/>
    </xf>
    <xf numFmtId="49" fontId="4" fillId="6" borderId="72" xfId="0" applyNumberFormat="1" applyFont="1" applyFill="1" applyBorder="1" applyAlignment="1">
      <alignment horizontal="center" vertical="center"/>
    </xf>
    <xf numFmtId="0" fontId="18" fillId="0" borderId="54" xfId="0" applyFont="1" applyBorder="1"/>
    <xf numFmtId="0" fontId="4" fillId="6" borderId="54" xfId="0" applyNumberFormat="1" applyFont="1" applyFill="1" applyBorder="1" applyAlignment="1">
      <alignment horizontal="center" vertical="center"/>
    </xf>
    <xf numFmtId="0" fontId="4" fillId="6" borderId="54" xfId="0" applyNumberFormat="1" applyFont="1" applyFill="1" applyBorder="1" applyAlignment="1">
      <alignment vertical="center"/>
    </xf>
    <xf numFmtId="49" fontId="18" fillId="6" borderId="54" xfId="0" applyNumberFormat="1" applyFont="1" applyFill="1" applyBorder="1" applyAlignment="1">
      <alignment horizontal="center" vertical="center"/>
    </xf>
    <xf numFmtId="165" fontId="4" fillId="6" borderId="54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 wrapText="1"/>
    </xf>
    <xf numFmtId="0" fontId="4" fillId="7" borderId="0" xfId="0" applyNumberFormat="1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>
      <alignment horizontal="center" vertical="center"/>
    </xf>
    <xf numFmtId="0" fontId="4" fillId="7" borderId="80" xfId="0" applyNumberFormat="1" applyFont="1" applyFill="1" applyBorder="1" applyAlignment="1">
      <alignment horizontal="center" vertical="center"/>
    </xf>
    <xf numFmtId="0" fontId="4" fillId="7" borderId="42" xfId="0" applyNumberFormat="1" applyFont="1" applyFill="1" applyBorder="1" applyAlignment="1">
      <alignment horizontal="center" vertical="center"/>
    </xf>
    <xf numFmtId="0" fontId="4" fillId="7" borderId="16" xfId="0" applyNumberFormat="1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6" fillId="12" borderId="5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49" fontId="19" fillId="6" borderId="60" xfId="0" applyNumberFormat="1" applyFont="1" applyFill="1" applyBorder="1" applyAlignment="1">
      <alignment horizontal="center" vertical="center"/>
    </xf>
    <xf numFmtId="49" fontId="19" fillId="6" borderId="63" xfId="0" applyNumberFormat="1" applyFont="1" applyFill="1" applyBorder="1" applyAlignment="1">
      <alignment horizontal="center" vertical="center"/>
    </xf>
    <xf numFmtId="49" fontId="19" fillId="6" borderId="36" xfId="0" applyNumberFormat="1" applyFont="1" applyFill="1" applyBorder="1" applyAlignment="1">
      <alignment horizontal="center" vertical="center"/>
    </xf>
    <xf numFmtId="0" fontId="19" fillId="6" borderId="36" xfId="0" applyNumberFormat="1" applyFont="1" applyFill="1" applyBorder="1" applyAlignment="1">
      <alignment horizontal="center" vertical="center"/>
    </xf>
    <xf numFmtId="1" fontId="19" fillId="6" borderId="54" xfId="0" applyNumberFormat="1" applyFont="1" applyFill="1" applyBorder="1" applyAlignment="1">
      <alignment horizontal="center" vertical="center"/>
    </xf>
    <xf numFmtId="49" fontId="19" fillId="6" borderId="54" xfId="0" applyNumberFormat="1" applyFont="1" applyFill="1" applyBorder="1" applyAlignment="1">
      <alignment horizontal="center" vertical="center"/>
    </xf>
    <xf numFmtId="0" fontId="19" fillId="6" borderId="54" xfId="0" applyNumberFormat="1" applyFont="1" applyFill="1" applyBorder="1" applyAlignment="1">
      <alignment horizontal="center" vertical="center"/>
    </xf>
    <xf numFmtId="1" fontId="18" fillId="8" borderId="14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0" borderId="61" xfId="0" applyFont="1" applyBorder="1"/>
    <xf numFmtId="1" fontId="18" fillId="8" borderId="33" xfId="0" applyNumberFormat="1" applyFont="1" applyFill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4" fillId="8" borderId="17" xfId="0" applyFont="1" applyFill="1" applyBorder="1" applyAlignment="1">
      <alignment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9" fontId="3" fillId="9" borderId="84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9" borderId="85" xfId="0" applyNumberFormat="1" applyFont="1" applyFill="1" applyBorder="1" applyAlignment="1">
      <alignment horizontal="center" vertical="center"/>
    </xf>
    <xf numFmtId="49" fontId="4" fillId="8" borderId="86" xfId="0" applyNumberFormat="1" applyFont="1" applyFill="1" applyBorder="1" applyAlignment="1">
      <alignment horizontal="left" vertical="center" wrapText="1"/>
    </xf>
    <xf numFmtId="0" fontId="4" fillId="8" borderId="87" xfId="0" applyFont="1" applyFill="1" applyBorder="1" applyAlignment="1">
      <alignment vertical="center" wrapText="1"/>
    </xf>
    <xf numFmtId="49" fontId="4" fillId="8" borderId="22" xfId="0" applyNumberFormat="1" applyFont="1" applyFill="1" applyBorder="1" applyAlignment="1">
      <alignment horizontal="left" vertical="center" wrapText="1"/>
    </xf>
    <xf numFmtId="49" fontId="3" fillId="9" borderId="88" xfId="0" applyNumberFormat="1" applyFont="1" applyFill="1" applyBorder="1" applyAlignment="1">
      <alignment horizontal="center" vertical="center"/>
    </xf>
    <xf numFmtId="0" fontId="4" fillId="8" borderId="57" xfId="0" applyNumberFormat="1" applyFont="1" applyFill="1" applyBorder="1" applyAlignment="1">
      <alignment horizontal="center" vertical="center" wrapText="1"/>
    </xf>
    <xf numFmtId="0" fontId="4" fillId="8" borderId="58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4" fillId="5" borderId="14" xfId="0" applyNumberFormat="1" applyFont="1" applyFill="1" applyBorder="1" applyAlignment="1">
      <alignment horizontal="center" vertical="center" wrapText="1"/>
    </xf>
    <xf numFmtId="0" fontId="4" fillId="5" borderId="58" xfId="0" applyNumberFormat="1" applyFont="1" applyFill="1" applyBorder="1" applyAlignment="1">
      <alignment horizontal="center" vertical="center" wrapText="1"/>
    </xf>
    <xf numFmtId="49" fontId="4" fillId="9" borderId="85" xfId="0" applyNumberFormat="1" applyFont="1" applyFill="1" applyBorder="1" applyAlignment="1">
      <alignment horizontal="center" vertical="center" wrapText="1"/>
    </xf>
    <xf numFmtId="49" fontId="4" fillId="8" borderId="57" xfId="0" applyNumberFormat="1" applyFont="1" applyFill="1" applyBorder="1" applyAlignment="1">
      <alignment horizontal="center" vertical="center" wrapText="1"/>
    </xf>
    <xf numFmtId="49" fontId="4" fillId="8" borderId="58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58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4" fillId="5" borderId="58" xfId="0" applyNumberFormat="1" applyFont="1" applyFill="1" applyBorder="1" applyAlignment="1">
      <alignment horizontal="center" vertical="center" wrapText="1"/>
    </xf>
    <xf numFmtId="165" fontId="3" fillId="9" borderId="85" xfId="0" applyNumberFormat="1" applyFont="1" applyFill="1" applyBorder="1" applyAlignment="1">
      <alignment horizontal="center" vertical="center" wrapText="1"/>
    </xf>
    <xf numFmtId="1" fontId="4" fillId="8" borderId="14" xfId="0" applyNumberFormat="1" applyFont="1" applyFill="1" applyBorder="1" applyAlignment="1">
      <alignment horizontal="center" vertical="center" wrapText="1"/>
    </xf>
    <xf numFmtId="1" fontId="4" fillId="8" borderId="58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4" fillId="5" borderId="58" xfId="0" applyNumberFormat="1" applyFont="1" applyFill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0" fontId="4" fillId="7" borderId="28" xfId="0" applyNumberFormat="1" applyFont="1" applyFill="1" applyBorder="1" applyAlignment="1">
      <alignment horizontal="center" vertical="center"/>
    </xf>
    <xf numFmtId="1" fontId="4" fillId="0" borderId="81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1" fontId="4" fillId="0" borderId="82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65" fontId="3" fillId="9" borderId="0" xfId="0" applyNumberFormat="1" applyFont="1" applyFill="1" applyBorder="1" applyAlignment="1">
      <alignment horizontal="center" vertical="center" wrapText="1"/>
    </xf>
    <xf numFmtId="0" fontId="4" fillId="7" borderId="89" xfId="0" applyNumberFormat="1" applyFont="1" applyFill="1" applyBorder="1" applyAlignment="1">
      <alignment horizontal="center" vertical="center"/>
    </xf>
    <xf numFmtId="0" fontId="4" fillId="7" borderId="12" xfId="0" applyNumberFormat="1" applyFont="1" applyFill="1" applyBorder="1" applyAlignment="1">
      <alignment horizontal="center" vertical="center"/>
    </xf>
    <xf numFmtId="0" fontId="4" fillId="7" borderId="90" xfId="0" applyNumberFormat="1" applyFont="1" applyFill="1" applyBorder="1" applyAlignment="1">
      <alignment horizontal="center" vertical="center"/>
    </xf>
    <xf numFmtId="0" fontId="4" fillId="7" borderId="29" xfId="0" applyNumberFormat="1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1" fontId="4" fillId="8" borderId="14" xfId="0" applyNumberFormat="1" applyFont="1" applyFill="1" applyBorder="1" applyAlignment="1">
      <alignment horizontal="center" vertical="center"/>
    </xf>
    <xf numFmtId="0" fontId="18" fillId="8" borderId="13" xfId="0" applyNumberFormat="1" applyFont="1" applyFill="1" applyBorder="1" applyAlignment="1">
      <alignment horizontal="center" vertical="center" wrapText="1"/>
    </xf>
    <xf numFmtId="0" fontId="18" fillId="8" borderId="33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1" fontId="19" fillId="6" borderId="90" xfId="0" applyNumberFormat="1" applyFont="1" applyFill="1" applyBorder="1" applyAlignment="1">
      <alignment horizontal="center" vertical="center"/>
    </xf>
    <xf numFmtId="49" fontId="19" fillId="6" borderId="29" xfId="0" applyNumberFormat="1" applyFont="1" applyFill="1" applyBorder="1" applyAlignment="1">
      <alignment horizontal="center" vertical="center"/>
    </xf>
    <xf numFmtId="49" fontId="19" fillId="6" borderId="90" xfId="0" applyNumberFormat="1" applyFont="1" applyFill="1" applyBorder="1" applyAlignment="1">
      <alignment horizontal="center" vertical="center"/>
    </xf>
    <xf numFmtId="49" fontId="4" fillId="6" borderId="29" xfId="0" applyNumberFormat="1" applyFont="1" applyFill="1" applyBorder="1" applyAlignment="1">
      <alignment horizontal="center" vertical="center"/>
    </xf>
    <xf numFmtId="0" fontId="4" fillId="6" borderId="90" xfId="0" applyNumberFormat="1" applyFont="1" applyFill="1" applyBorder="1" applyAlignment="1">
      <alignment horizontal="center" vertical="center"/>
    </xf>
    <xf numFmtId="0" fontId="4" fillId="6" borderId="29" xfId="0" applyNumberFormat="1" applyFont="1" applyFill="1" applyBorder="1" applyAlignment="1">
      <alignment vertical="center"/>
    </xf>
    <xf numFmtId="49" fontId="18" fillId="6" borderId="28" xfId="0" applyNumberFormat="1" applyFont="1" applyFill="1" applyBorder="1" applyAlignment="1">
      <alignment horizontal="center" vertical="center"/>
    </xf>
    <xf numFmtId="0" fontId="4" fillId="6" borderId="29" xfId="0" applyNumberFormat="1" applyFont="1" applyFill="1" applyBorder="1" applyAlignment="1">
      <alignment horizontal="center" vertical="center"/>
    </xf>
    <xf numFmtId="49" fontId="18" fillId="6" borderId="30" xfId="0" applyNumberFormat="1" applyFont="1" applyFill="1" applyBorder="1" applyAlignment="1">
      <alignment horizontal="center" vertical="center"/>
    </xf>
    <xf numFmtId="49" fontId="18" fillId="6" borderId="31" xfId="0" applyNumberFormat="1" applyFont="1" applyFill="1" applyBorder="1" applyAlignment="1">
      <alignment horizontal="center" vertical="center"/>
    </xf>
    <xf numFmtId="49" fontId="18" fillId="6" borderId="90" xfId="0" applyNumberFormat="1" applyFont="1" applyFill="1" applyBorder="1" applyAlignment="1">
      <alignment horizontal="center" vertical="center"/>
    </xf>
    <xf numFmtId="1" fontId="18" fillId="8" borderId="55" xfId="0" applyNumberFormat="1" applyFont="1" applyFill="1" applyBorder="1" applyAlignment="1">
      <alignment horizontal="center" vertical="center" wrapText="1"/>
    </xf>
    <xf numFmtId="49" fontId="18" fillId="6" borderId="77" xfId="0" applyNumberFormat="1" applyFont="1" applyFill="1" applyBorder="1" applyAlignment="1">
      <alignment horizontal="center" vertical="center"/>
    </xf>
    <xf numFmtId="49" fontId="18" fillId="6" borderId="78" xfId="0" applyNumberFormat="1" applyFont="1" applyFill="1" applyBorder="1" applyAlignment="1">
      <alignment horizontal="center" vertical="center"/>
    </xf>
    <xf numFmtId="49" fontId="18" fillId="6" borderId="12" xfId="0" applyNumberFormat="1" applyFont="1" applyFill="1" applyBorder="1" applyAlignment="1">
      <alignment vertical="center"/>
    </xf>
    <xf numFmtId="49" fontId="18" fillId="6" borderId="5" xfId="0" applyNumberFormat="1" applyFont="1" applyFill="1" applyBorder="1" applyAlignment="1">
      <alignment horizontal="center" vertical="center"/>
    </xf>
    <xf numFmtId="49" fontId="18" fillId="6" borderId="12" xfId="0" applyNumberFormat="1" applyFont="1" applyFill="1" applyBorder="1" applyAlignment="1">
      <alignment horizontal="center" vertical="center"/>
    </xf>
    <xf numFmtId="49" fontId="18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1" fontId="18" fillId="8" borderId="18" xfId="0" applyNumberFormat="1" applyFont="1" applyFill="1" applyBorder="1" applyAlignment="1">
      <alignment horizontal="center" vertical="center" wrapText="1"/>
    </xf>
    <xf numFmtId="1" fontId="18" fillId="8" borderId="15" xfId="0" applyNumberFormat="1" applyFont="1" applyFill="1" applyBorder="1" applyAlignment="1">
      <alignment horizontal="center" vertical="center" wrapText="1"/>
    </xf>
    <xf numFmtId="0" fontId="18" fillId="8" borderId="15" xfId="0" applyNumberFormat="1" applyFont="1" applyFill="1" applyBorder="1" applyAlignment="1">
      <alignment horizontal="center" vertical="center" wrapText="1"/>
    </xf>
    <xf numFmtId="1" fontId="4" fillId="8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18" fillId="0" borderId="6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0" fontId="4" fillId="6" borderId="73" xfId="0" applyNumberFormat="1" applyFont="1" applyFill="1" applyBorder="1" applyAlignment="1">
      <alignment horizontal="center" vertical="center"/>
    </xf>
    <xf numFmtId="0" fontId="4" fillId="6" borderId="72" xfId="0" applyNumberFormat="1" applyFont="1" applyFill="1" applyBorder="1" applyAlignment="1">
      <alignment vertical="center"/>
    </xf>
    <xf numFmtId="0" fontId="4" fillId="6" borderId="72" xfId="0" applyNumberFormat="1" applyFont="1" applyFill="1" applyBorder="1" applyAlignment="1">
      <alignment horizontal="center" vertical="center"/>
    </xf>
    <xf numFmtId="49" fontId="18" fillId="6" borderId="73" xfId="0" applyNumberFormat="1" applyFont="1" applyFill="1" applyBorder="1" applyAlignment="1">
      <alignment horizontal="center" vertical="center"/>
    </xf>
    <xf numFmtId="49" fontId="18" fillId="6" borderId="63" xfId="0" applyNumberFormat="1" applyFont="1" applyFill="1" applyBorder="1" applyAlignment="1">
      <alignment horizontal="center" vertical="center"/>
    </xf>
    <xf numFmtId="49" fontId="18" fillId="6" borderId="70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9" fontId="19" fillId="6" borderId="28" xfId="0" applyNumberFormat="1" applyFont="1" applyFill="1" applyBorder="1" applyAlignment="1">
      <alignment horizontal="center" vertical="center"/>
    </xf>
    <xf numFmtId="1" fontId="19" fillId="6" borderId="30" xfId="0" applyNumberFormat="1" applyFont="1" applyFill="1" applyBorder="1" applyAlignment="1">
      <alignment horizontal="center" vertical="center"/>
    </xf>
    <xf numFmtId="49" fontId="19" fillId="6" borderId="31" xfId="0" applyNumberFormat="1" applyFont="1" applyFill="1" applyBorder="1" applyAlignment="1">
      <alignment horizontal="center" vertical="center"/>
    </xf>
    <xf numFmtId="49" fontId="19" fillId="6" borderId="30" xfId="0" applyNumberFormat="1" applyFont="1" applyFill="1" applyBorder="1" applyAlignment="1">
      <alignment horizontal="center" vertical="center"/>
    </xf>
    <xf numFmtId="49" fontId="4" fillId="6" borderId="31" xfId="0" applyNumberFormat="1" applyFont="1" applyFill="1" applyBorder="1" applyAlignment="1">
      <alignment horizontal="center" vertical="center"/>
    </xf>
    <xf numFmtId="0" fontId="18" fillId="0" borderId="28" xfId="0" applyFont="1" applyBorder="1"/>
    <xf numFmtId="0" fontId="19" fillId="6" borderId="30" xfId="0" applyNumberFormat="1" applyFont="1" applyFill="1" applyBorder="1" applyAlignment="1">
      <alignment horizontal="center" vertical="center"/>
    </xf>
    <xf numFmtId="0" fontId="19" fillId="6" borderId="90" xfId="0" applyNumberFormat="1" applyFont="1" applyFill="1" applyBorder="1" applyAlignment="1">
      <alignment horizontal="center" vertical="center"/>
    </xf>
    <xf numFmtId="49" fontId="19" fillId="6" borderId="32" xfId="0" applyNumberFormat="1" applyFont="1" applyFill="1" applyBorder="1" applyAlignment="1">
      <alignment horizontal="center" vertical="center"/>
    </xf>
    <xf numFmtId="0" fontId="19" fillId="6" borderId="7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center" vertical="center"/>
    </xf>
    <xf numFmtId="49" fontId="4" fillId="6" borderId="90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53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54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textRotation="90" wrapText="1"/>
    </xf>
    <xf numFmtId="0" fontId="9" fillId="0" borderId="0" xfId="0" applyFont="1" applyBorder="1" applyAlignment="1">
      <alignment textRotation="90"/>
    </xf>
    <xf numFmtId="49" fontId="4" fillId="3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Border="1" applyAlignment="1"/>
    <xf numFmtId="0" fontId="29" fillId="0" borderId="0" xfId="0" applyFont="1" applyAlignment="1"/>
    <xf numFmtId="0" fontId="0" fillId="0" borderId="0" xfId="0" applyAlignment="1"/>
    <xf numFmtId="0" fontId="9" fillId="0" borderId="0" xfId="0" applyFont="1" applyAlignment="1">
      <alignment vertical="center" wrapText="1"/>
    </xf>
    <xf numFmtId="0" fontId="8" fillId="0" borderId="70" xfId="0" applyFont="1" applyBorder="1" applyAlignment="1">
      <alignment horizontal="center" textRotation="90"/>
    </xf>
    <xf numFmtId="0" fontId="8" fillId="0" borderId="71" xfId="0" applyFont="1" applyBorder="1" applyAlignment="1">
      <alignment horizontal="center" textRotation="90"/>
    </xf>
    <xf numFmtId="0" fontId="8" fillId="0" borderId="53" xfId="0" applyFont="1" applyBorder="1" applyAlignment="1">
      <alignment horizontal="center" textRotation="90"/>
    </xf>
    <xf numFmtId="0" fontId="16" fillId="0" borderId="54" xfId="0" applyFont="1" applyBorder="1" applyAlignment="1">
      <alignment vertical="center"/>
    </xf>
    <xf numFmtId="0" fontId="16" fillId="0" borderId="6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54" xfId="0" applyFont="1" applyBorder="1" applyAlignment="1">
      <alignment horizontal="center" textRotation="90"/>
    </xf>
    <xf numFmtId="0" fontId="17" fillId="0" borderId="6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6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textRotation="90" wrapText="1"/>
    </xf>
    <xf numFmtId="0" fontId="6" fillId="0" borderId="53" xfId="0" applyFont="1" applyBorder="1" applyAlignment="1">
      <alignment horizontal="center" textRotation="90" wrapText="1"/>
    </xf>
    <xf numFmtId="0" fontId="6" fillId="0" borderId="64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6" fillId="0" borderId="65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5" fillId="0" borderId="6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62" xfId="0" applyFont="1" applyBorder="1" applyAlignment="1">
      <alignment horizontal="center" textRotation="90" wrapText="1"/>
    </xf>
    <xf numFmtId="0" fontId="6" fillId="0" borderId="36" xfId="0" applyFont="1" applyBorder="1" applyAlignment="1">
      <alignment horizontal="center" textRotation="90" wrapText="1"/>
    </xf>
    <xf numFmtId="0" fontId="6" fillId="0" borderId="63" xfId="0" applyFont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33" xfId="0" applyFont="1" applyBorder="1" applyAlignment="1">
      <alignment horizontal="center" vertical="center" textRotation="90" readingOrder="1"/>
    </xf>
    <xf numFmtId="0" fontId="5" fillId="0" borderId="56" xfId="0" applyFont="1" applyBorder="1" applyAlignment="1">
      <alignment horizontal="center" vertical="center" textRotation="90" readingOrder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0" borderId="6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9" fillId="0" borderId="62" xfId="0" applyFont="1" applyBorder="1" applyAlignment="1">
      <alignment horizontal="center" textRotation="90"/>
    </xf>
    <xf numFmtId="0" fontId="9" fillId="0" borderId="36" xfId="0" applyFont="1" applyBorder="1" applyAlignment="1">
      <alignment horizontal="center" textRotation="90"/>
    </xf>
    <xf numFmtId="0" fontId="9" fillId="0" borderId="63" xfId="0" applyFont="1" applyBorder="1" applyAlignment="1">
      <alignment horizontal="center" textRotation="90"/>
    </xf>
    <xf numFmtId="0" fontId="9" fillId="0" borderId="64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9" fillId="0" borderId="5" xfId="0" applyFont="1" applyBorder="1" applyAlignment="1">
      <alignment horizontal="center" textRotation="90"/>
    </xf>
    <xf numFmtId="0" fontId="16" fillId="0" borderId="6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6" fontId="16" fillId="0" borderId="6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textRotation="90" wrapText="1"/>
    </xf>
    <xf numFmtId="0" fontId="9" fillId="0" borderId="36" xfId="0" applyFont="1" applyBorder="1" applyAlignment="1">
      <alignment horizontal="center" textRotation="90" wrapText="1"/>
    </xf>
    <xf numFmtId="0" fontId="9" fillId="0" borderId="63" xfId="0" applyFont="1" applyBorder="1" applyAlignment="1">
      <alignment horizontal="center" textRotation="90" wrapText="1"/>
    </xf>
    <xf numFmtId="0" fontId="9" fillId="0" borderId="64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9" fillId="0" borderId="5" xfId="0" applyFont="1" applyBorder="1" applyAlignment="1">
      <alignment horizontal="center" textRotation="90" wrapText="1"/>
    </xf>
    <xf numFmtId="0" fontId="16" fillId="0" borderId="54" xfId="0" applyFont="1" applyBorder="1" applyAlignment="1">
      <alignment horizontal="center" wrapText="1"/>
    </xf>
    <xf numFmtId="0" fontId="16" fillId="0" borderId="61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65" fontId="4" fillId="4" borderId="68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0" fontId="3" fillId="11" borderId="6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6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6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49" fontId="3" fillId="2" borderId="6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49" fontId="3" fillId="0" borderId="6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164" fontId="3" fillId="3" borderId="61" xfId="1" applyFont="1" applyFill="1" applyBorder="1" applyAlignment="1">
      <alignment horizontal="center" vertical="center" wrapText="1"/>
    </xf>
    <xf numFmtId="164" fontId="18" fillId="3" borderId="17" xfId="1" applyFont="1" applyFill="1" applyBorder="1" applyAlignment="1">
      <alignment horizontal="center" vertical="center" wrapText="1"/>
    </xf>
    <xf numFmtId="164" fontId="18" fillId="3" borderId="27" xfId="1" applyFont="1" applyFill="1" applyBorder="1" applyAlignment="1">
      <alignment horizontal="center" vertical="center" wrapText="1"/>
    </xf>
    <xf numFmtId="49" fontId="3" fillId="11" borderId="68" xfId="0" applyNumberFormat="1" applyFont="1" applyFill="1" applyBorder="1" applyAlignment="1">
      <alignment horizontal="center" vertical="center"/>
    </xf>
    <xf numFmtId="49" fontId="3" fillId="11" borderId="8" xfId="0" applyNumberFormat="1" applyFont="1" applyFill="1" applyBorder="1" applyAlignment="1">
      <alignment horizontal="center" vertical="center"/>
    </xf>
    <xf numFmtId="49" fontId="3" fillId="11" borderId="39" xfId="0" applyNumberFormat="1" applyFont="1" applyFill="1" applyBorder="1" applyAlignment="1">
      <alignment horizontal="center" vertical="center"/>
    </xf>
    <xf numFmtId="49" fontId="3" fillId="11" borderId="9" xfId="0" applyNumberFormat="1" applyFont="1" applyFill="1" applyBorder="1" applyAlignment="1">
      <alignment horizontal="center" vertical="center"/>
    </xf>
    <xf numFmtId="49" fontId="33" fillId="0" borderId="76" xfId="0" applyNumberFormat="1" applyFont="1" applyFill="1" applyBorder="1" applyAlignment="1">
      <alignment horizontal="center" vertical="center" textRotation="90"/>
    </xf>
    <xf numFmtId="49" fontId="33" fillId="0" borderId="11" xfId="0" applyNumberFormat="1" applyFont="1" applyFill="1" applyBorder="1" applyAlignment="1">
      <alignment horizontal="center" vertical="center" textRotation="90"/>
    </xf>
    <xf numFmtId="1" fontId="4" fillId="8" borderId="76" xfId="0" applyNumberFormat="1" applyFont="1" applyFill="1" applyBorder="1" applyAlignment="1">
      <alignment horizontal="center" vertical="distributed" wrapText="1"/>
    </xf>
    <xf numFmtId="1" fontId="4" fillId="8" borderId="11" xfId="0" applyNumberFormat="1" applyFont="1" applyFill="1" applyBorder="1" applyAlignment="1">
      <alignment horizontal="center" vertical="distributed" wrapText="1"/>
    </xf>
    <xf numFmtId="0" fontId="3" fillId="6" borderId="6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11" borderId="38" xfId="0" applyNumberFormat="1" applyFont="1" applyFill="1" applyBorder="1" applyAlignment="1">
      <alignment horizontal="center" vertical="center" wrapText="1"/>
    </xf>
    <xf numFmtId="0" fontId="18" fillId="11" borderId="39" xfId="0" applyNumberFormat="1" applyFont="1" applyFill="1" applyBorder="1" applyAlignment="1">
      <alignment horizontal="center" vertical="center" wrapText="1"/>
    </xf>
    <xf numFmtId="0" fontId="18" fillId="11" borderId="8" xfId="0" applyNumberFormat="1" applyFont="1" applyFill="1" applyBorder="1" applyAlignment="1">
      <alignment horizontal="center" vertical="center" wrapText="1"/>
    </xf>
    <xf numFmtId="0" fontId="18" fillId="11" borderId="40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textRotation="90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74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2:BX75"/>
  <sheetViews>
    <sheetView tabSelected="1" view="pageBreakPreview" zoomScaleNormal="55" workbookViewId="0">
      <selection activeCell="AJ10" sqref="AJ10:BB10"/>
    </sheetView>
  </sheetViews>
  <sheetFormatPr defaultRowHeight="12.75" x14ac:dyDescent="0.2"/>
  <cols>
    <col min="1" max="1" width="2.28515625" customWidth="1"/>
    <col min="2" max="2" width="1.140625" customWidth="1"/>
    <col min="3" max="3" width="4.7109375" customWidth="1"/>
    <col min="4" max="7" width="2.85546875" customWidth="1"/>
    <col min="8" max="8" width="3.28515625" customWidth="1"/>
    <col min="9" max="10" width="2.85546875" customWidth="1"/>
    <col min="11" max="11" width="3.85546875" customWidth="1"/>
    <col min="12" max="14" width="2.85546875" customWidth="1"/>
    <col min="15" max="15" width="3.28515625" customWidth="1"/>
    <col min="16" max="27" width="2.85546875" customWidth="1"/>
    <col min="28" max="28" width="4.7109375" customWidth="1"/>
    <col min="29" max="52" width="2.85546875" customWidth="1"/>
    <col min="53" max="53" width="6.7109375" customWidth="1"/>
    <col min="54" max="54" width="2.85546875" customWidth="1"/>
    <col min="55" max="55" width="4.28515625" customWidth="1"/>
  </cols>
  <sheetData>
    <row r="2" spans="2:56" hidden="1" x14ac:dyDescent="0.2"/>
    <row r="3" spans="2:56" s="9" customFormat="1" ht="24" customHeight="1" x14ac:dyDescent="0.2">
      <c r="B3" s="408" t="s">
        <v>31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</row>
    <row r="4" spans="2:56" s="9" customFormat="1" ht="24" customHeight="1" x14ac:dyDescent="0.2">
      <c r="B4" s="408" t="s">
        <v>50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</row>
    <row r="5" spans="2:56" s="8" customFormat="1" ht="9.75" customHeight="1" x14ac:dyDescent="0.2">
      <c r="S5" s="150"/>
    </row>
    <row r="6" spans="2:56" s="8" customFormat="1" ht="19.5" customHeight="1" x14ac:dyDescent="0.3">
      <c r="E6" s="66" t="s">
        <v>59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415" t="s">
        <v>159</v>
      </c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358"/>
      <c r="BB6" s="358"/>
    </row>
    <row r="7" spans="2:56" s="8" customFormat="1" ht="15" customHeight="1" x14ac:dyDescent="0.3">
      <c r="E7" s="66" t="s">
        <v>32</v>
      </c>
      <c r="F7" s="28"/>
      <c r="G7" s="28"/>
      <c r="H7" s="28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66"/>
      <c r="U7" s="30"/>
      <c r="V7" s="30"/>
      <c r="W7" s="30"/>
      <c r="X7" s="30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358"/>
      <c r="BB7" s="358"/>
    </row>
    <row r="8" spans="2:56" s="8" customFormat="1" ht="18.75" x14ac:dyDescent="0.3">
      <c r="E8" s="66" t="s">
        <v>67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358"/>
      <c r="BB8" s="358"/>
    </row>
    <row r="9" spans="2:56" s="8" customFormat="1" ht="16.5" customHeight="1" x14ac:dyDescent="0.3">
      <c r="E9" s="6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28"/>
      <c r="BB9" s="28"/>
    </row>
    <row r="10" spans="2:56" s="8" customFormat="1" ht="15.75" customHeight="1" x14ac:dyDescent="0.3">
      <c r="E10" s="413" t="s">
        <v>155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336"/>
    </row>
    <row r="11" spans="2:56" s="8" customFormat="1" ht="18.75" x14ac:dyDescent="0.3">
      <c r="E11" s="67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28"/>
      <c r="AI11" s="28"/>
      <c r="AJ11" s="410" t="s">
        <v>91</v>
      </c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336"/>
    </row>
    <row r="12" spans="2:56" s="8" customFormat="1" ht="18.75" x14ac:dyDescent="0.3">
      <c r="E12" s="6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28"/>
      <c r="AI12" s="28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6"/>
    </row>
    <row r="13" spans="2:56" s="8" customFormat="1" ht="15.75" customHeight="1" x14ac:dyDescent="0.3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66" t="s">
        <v>33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2:56" s="8" customFormat="1" ht="15.75" customHeight="1" x14ac:dyDescent="0.3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66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2:56" s="8" customFormat="1" ht="15.75" customHeight="1" x14ac:dyDescent="0.3">
      <c r="E15" s="28"/>
      <c r="F15" s="28"/>
      <c r="G15" s="28"/>
      <c r="H15" s="416"/>
      <c r="I15" s="416"/>
      <c r="J15" s="416"/>
      <c r="K15" s="416"/>
      <c r="L15" s="416"/>
      <c r="M15" s="28"/>
      <c r="N15" s="28"/>
      <c r="O15" s="403"/>
      <c r="P15" s="403"/>
      <c r="Q15" s="403"/>
      <c r="R15" s="403"/>
      <c r="S15" s="403"/>
      <c r="T15" s="403"/>
      <c r="U15" s="403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2:56" s="8" customFormat="1" ht="13.5" customHeight="1" x14ac:dyDescent="0.3">
      <c r="E16" s="28"/>
      <c r="F16" s="28"/>
      <c r="G16" s="28"/>
      <c r="H16" s="67"/>
      <c r="I16" s="28"/>
      <c r="J16" s="28"/>
      <c r="K16" s="28"/>
      <c r="L16" s="28"/>
      <c r="M16" s="28"/>
      <c r="N16" s="68"/>
      <c r="O16" s="28"/>
      <c r="P16" s="28"/>
      <c r="Q16" s="6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68"/>
      <c r="AL16" s="28"/>
      <c r="AM16" s="28"/>
      <c r="AN16" s="28"/>
      <c r="AO16" s="6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2:58" s="8" customFormat="1" ht="19.5" customHeight="1" x14ac:dyDescent="0.3">
      <c r="E17" s="28"/>
      <c r="F17" s="28"/>
      <c r="G17" s="28"/>
      <c r="H17" s="69" t="s">
        <v>140</v>
      </c>
      <c r="I17" s="28"/>
      <c r="J17" s="28"/>
      <c r="K17" s="28"/>
      <c r="L17" s="33"/>
      <c r="M17" s="33"/>
      <c r="N17" s="33"/>
      <c r="O17" s="403" t="s">
        <v>156</v>
      </c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2:58" s="8" customFormat="1" ht="19.5" customHeight="1" x14ac:dyDescent="0.3">
      <c r="E18" s="28"/>
      <c r="F18" s="28"/>
      <c r="G18" s="28"/>
      <c r="H18" s="66"/>
      <c r="I18" s="28"/>
      <c r="J18" s="28"/>
      <c r="K18" s="28"/>
      <c r="L18" s="28"/>
      <c r="M18" s="28"/>
      <c r="N18" s="28"/>
      <c r="O18" s="28"/>
      <c r="P18" s="28"/>
      <c r="Q18" s="6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2:58" s="8" customFormat="1" ht="20.25" customHeight="1" x14ac:dyDescent="0.3">
      <c r="E19" s="28"/>
      <c r="F19" s="28"/>
      <c r="G19" s="28"/>
      <c r="H19" s="402" t="s">
        <v>141</v>
      </c>
      <c r="I19" s="402"/>
      <c r="J19" s="402"/>
      <c r="K19" s="402"/>
      <c r="L19" s="402"/>
      <c r="M19" s="402"/>
      <c r="N19" s="402"/>
      <c r="O19" s="410" t="s">
        <v>157</v>
      </c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2:58" s="8" customFormat="1" ht="11.25" customHeight="1" x14ac:dyDescent="0.3">
      <c r="E20" s="28"/>
      <c r="F20" s="28"/>
      <c r="G20" s="28"/>
      <c r="H20" s="69"/>
      <c r="I20" s="69"/>
      <c r="J20" s="69"/>
      <c r="K20" s="69"/>
      <c r="L20" s="69"/>
      <c r="M20" s="69"/>
      <c r="N20" s="69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2:58" s="8" customFormat="1" ht="17.25" customHeight="1" x14ac:dyDescent="0.3">
      <c r="E21" s="28"/>
      <c r="F21" s="28"/>
      <c r="G21" s="28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2:58" s="8" customFormat="1" ht="17.25" customHeight="1" x14ac:dyDescent="0.3">
      <c r="E22" s="28"/>
      <c r="F22" s="28"/>
      <c r="G22" s="28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2:58" s="8" customFormat="1" ht="15" customHeight="1" x14ac:dyDescent="0.3">
      <c r="E23" s="28"/>
      <c r="F23" s="28"/>
      <c r="G23" s="28"/>
      <c r="H23" s="413" t="s">
        <v>142</v>
      </c>
      <c r="I23" s="413"/>
      <c r="J23" s="413"/>
      <c r="K23" s="413"/>
      <c r="L23" s="413"/>
      <c r="M23" s="413"/>
      <c r="N23" s="413"/>
      <c r="O23" s="69"/>
      <c r="P23" s="414" t="s">
        <v>143</v>
      </c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69"/>
      <c r="AC23" s="69"/>
      <c r="AD23" s="69"/>
      <c r="AE23" s="69"/>
      <c r="AF23" s="69"/>
      <c r="AG23" s="69"/>
      <c r="AH23" s="69"/>
      <c r="AI23" s="69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2:58" s="8" customFormat="1" ht="9" customHeight="1" x14ac:dyDescent="0.3">
      <c r="E24" s="28"/>
      <c r="F24" s="28"/>
      <c r="G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2:58" s="8" customFormat="1" ht="18" customHeight="1" x14ac:dyDescent="0.3">
      <c r="E25" s="28"/>
      <c r="F25" s="28"/>
      <c r="G25" s="28"/>
      <c r="H25" s="416" t="s">
        <v>146</v>
      </c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2:58" s="8" customFormat="1" ht="15.75" customHeight="1" x14ac:dyDescent="0.3">
      <c r="E26" s="28"/>
      <c r="F26" s="28"/>
      <c r="G26" s="28"/>
      <c r="H26" s="66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2:58" s="8" customFormat="1" ht="22.5" customHeight="1" thickBot="1" x14ac:dyDescent="0.3">
      <c r="B27" s="3"/>
      <c r="S27" s="12" t="s">
        <v>92</v>
      </c>
      <c r="X27" s="11"/>
      <c r="Z27" s="12"/>
    </row>
    <row r="28" spans="2:58" s="8" customFormat="1" ht="18" customHeight="1" x14ac:dyDescent="0.2">
      <c r="C28" s="411" t="s">
        <v>35</v>
      </c>
      <c r="D28" s="405" t="s">
        <v>36</v>
      </c>
      <c r="E28" s="405"/>
      <c r="F28" s="405"/>
      <c r="G28" s="406"/>
      <c r="H28" s="404" t="s">
        <v>37</v>
      </c>
      <c r="I28" s="405"/>
      <c r="J28" s="405"/>
      <c r="K28" s="406"/>
      <c r="L28" s="404" t="s">
        <v>38</v>
      </c>
      <c r="M28" s="405"/>
      <c r="N28" s="405"/>
      <c r="O28" s="405"/>
      <c r="P28" s="406"/>
      <c r="Q28" s="404" t="s">
        <v>39</v>
      </c>
      <c r="R28" s="405"/>
      <c r="S28" s="405"/>
      <c r="T28" s="406"/>
      <c r="U28" s="404" t="s">
        <v>40</v>
      </c>
      <c r="V28" s="405"/>
      <c r="W28" s="405"/>
      <c r="X28" s="405"/>
      <c r="Y28" s="406"/>
      <c r="Z28" s="404" t="s">
        <v>41</v>
      </c>
      <c r="AA28" s="405"/>
      <c r="AB28" s="405"/>
      <c r="AC28" s="406"/>
      <c r="AD28" s="404" t="s">
        <v>42</v>
      </c>
      <c r="AE28" s="405"/>
      <c r="AF28" s="405"/>
      <c r="AG28" s="406"/>
      <c r="AH28" s="404" t="s">
        <v>43</v>
      </c>
      <c r="AI28" s="405"/>
      <c r="AJ28" s="405"/>
      <c r="AK28" s="406"/>
      <c r="AL28" s="404" t="s">
        <v>44</v>
      </c>
      <c r="AM28" s="405"/>
      <c r="AN28" s="405"/>
      <c r="AO28" s="405"/>
      <c r="AP28" s="406"/>
      <c r="AQ28" s="404" t="s">
        <v>45</v>
      </c>
      <c r="AR28" s="405"/>
      <c r="AS28" s="405"/>
      <c r="AT28" s="406"/>
      <c r="AU28" s="404" t="s">
        <v>46</v>
      </c>
      <c r="AV28" s="405"/>
      <c r="AW28" s="405"/>
      <c r="AX28" s="405"/>
      <c r="AY28" s="406"/>
      <c r="AZ28" s="405" t="s">
        <v>47</v>
      </c>
      <c r="BA28" s="405"/>
      <c r="BB28" s="405"/>
      <c r="BC28" s="409"/>
      <c r="BD28" s="10"/>
      <c r="BE28" s="10"/>
      <c r="BF28" s="10"/>
    </row>
    <row r="29" spans="2:58" s="8" customFormat="1" ht="31.5" customHeight="1" thickBot="1" x14ac:dyDescent="0.25">
      <c r="C29" s="412"/>
      <c r="D29" s="151">
        <v>1</v>
      </c>
      <c r="E29" s="152">
        <v>2</v>
      </c>
      <c r="F29" s="152">
        <v>3</v>
      </c>
      <c r="G29" s="152">
        <v>4</v>
      </c>
      <c r="H29" s="151">
        <v>5</v>
      </c>
      <c r="I29" s="152">
        <v>6</v>
      </c>
      <c r="J29" s="152">
        <v>7</v>
      </c>
      <c r="K29" s="152">
        <v>8</v>
      </c>
      <c r="L29" s="151">
        <v>9</v>
      </c>
      <c r="M29" s="152">
        <v>10</v>
      </c>
      <c r="N29" s="152">
        <v>11</v>
      </c>
      <c r="O29" s="152">
        <v>12</v>
      </c>
      <c r="P29" s="152">
        <v>13</v>
      </c>
      <c r="Q29" s="151">
        <v>14</v>
      </c>
      <c r="R29" s="152">
        <v>15</v>
      </c>
      <c r="S29" s="152">
        <v>16</v>
      </c>
      <c r="T29" s="152">
        <v>17</v>
      </c>
      <c r="U29" s="151">
        <v>18</v>
      </c>
      <c r="V29" s="152">
        <v>19</v>
      </c>
      <c r="W29" s="152">
        <v>20</v>
      </c>
      <c r="X29" s="152">
        <v>21</v>
      </c>
      <c r="Y29" s="152">
        <v>22</v>
      </c>
      <c r="Z29" s="151">
        <v>23</v>
      </c>
      <c r="AA29" s="152">
        <v>24</v>
      </c>
      <c r="AB29" s="152">
        <v>25</v>
      </c>
      <c r="AC29" s="152">
        <v>26</v>
      </c>
      <c r="AD29" s="151">
        <v>27</v>
      </c>
      <c r="AE29" s="152">
        <v>28</v>
      </c>
      <c r="AF29" s="152">
        <v>29</v>
      </c>
      <c r="AG29" s="152">
        <v>30</v>
      </c>
      <c r="AH29" s="151">
        <v>31</v>
      </c>
      <c r="AI29" s="152">
        <v>32</v>
      </c>
      <c r="AJ29" s="152">
        <v>33</v>
      </c>
      <c r="AK29" s="152">
        <v>34</v>
      </c>
      <c r="AL29" s="151">
        <v>35</v>
      </c>
      <c r="AM29" s="152">
        <v>36</v>
      </c>
      <c r="AN29" s="152">
        <v>37</v>
      </c>
      <c r="AO29" s="152">
        <v>38</v>
      </c>
      <c r="AP29" s="152">
        <v>39</v>
      </c>
      <c r="AQ29" s="151">
        <v>40</v>
      </c>
      <c r="AR29" s="152">
        <v>41</v>
      </c>
      <c r="AS29" s="152">
        <v>42</v>
      </c>
      <c r="AT29" s="152">
        <v>43</v>
      </c>
      <c r="AU29" s="151">
        <v>44</v>
      </c>
      <c r="AV29" s="152">
        <v>45</v>
      </c>
      <c r="AW29" s="152">
        <v>46</v>
      </c>
      <c r="AX29" s="152">
        <v>47</v>
      </c>
      <c r="AY29" s="152">
        <v>48</v>
      </c>
      <c r="AZ29" s="151">
        <v>49</v>
      </c>
      <c r="BA29" s="152">
        <v>50</v>
      </c>
      <c r="BB29" s="152">
        <v>51</v>
      </c>
      <c r="BC29" s="153">
        <v>52</v>
      </c>
      <c r="BD29" s="13"/>
      <c r="BE29" s="13"/>
      <c r="BF29" s="13"/>
    </row>
    <row r="30" spans="2:58" s="8" customFormat="1" ht="31.5" customHeight="1" thickBot="1" x14ac:dyDescent="0.25">
      <c r="C30" s="154" t="s">
        <v>2</v>
      </c>
      <c r="D30" s="155" t="s">
        <v>68</v>
      </c>
      <c r="E30" s="155" t="s">
        <v>68</v>
      </c>
      <c r="F30" s="155" t="s">
        <v>68</v>
      </c>
      <c r="G30" s="155" t="s">
        <v>68</v>
      </c>
      <c r="H30" s="155" t="s">
        <v>68</v>
      </c>
      <c r="I30" s="155" t="s">
        <v>68</v>
      </c>
      <c r="J30" s="155" t="s">
        <v>68</v>
      </c>
      <c r="K30" s="155" t="s">
        <v>68</v>
      </c>
      <c r="L30" s="156" t="s">
        <v>68</v>
      </c>
      <c r="M30" s="155" t="s">
        <v>68</v>
      </c>
      <c r="N30" s="155" t="s">
        <v>68</v>
      </c>
      <c r="O30" s="155" t="s">
        <v>68</v>
      </c>
      <c r="P30" s="155" t="s">
        <v>68</v>
      </c>
      <c r="Q30" s="155" t="s">
        <v>68</v>
      </c>
      <c r="R30" s="155" t="s">
        <v>68</v>
      </c>
      <c r="S30" s="155" t="s">
        <v>68</v>
      </c>
      <c r="T30" s="155" t="s">
        <v>68</v>
      </c>
      <c r="U30" s="155" t="s">
        <v>68</v>
      </c>
      <c r="V30" s="155" t="s">
        <v>68</v>
      </c>
      <c r="W30" s="155" t="s">
        <v>68</v>
      </c>
      <c r="X30" s="158" t="s">
        <v>69</v>
      </c>
      <c r="Y30" s="158" t="s">
        <v>103</v>
      </c>
      <c r="Z30" s="156" t="s">
        <v>68</v>
      </c>
      <c r="AA30" s="155" t="s">
        <v>93</v>
      </c>
      <c r="AB30" s="155" t="s">
        <v>93</v>
      </c>
      <c r="AC30" s="155" t="s">
        <v>93</v>
      </c>
      <c r="AD30" s="155" t="s">
        <v>93</v>
      </c>
      <c r="AE30" s="155" t="s">
        <v>93</v>
      </c>
      <c r="AF30" s="155" t="s">
        <v>93</v>
      </c>
      <c r="AG30" s="155" t="s">
        <v>93</v>
      </c>
      <c r="AH30" s="155" t="s">
        <v>93</v>
      </c>
      <c r="AI30" s="156" t="s">
        <v>68</v>
      </c>
      <c r="AJ30" s="155" t="s">
        <v>68</v>
      </c>
      <c r="AK30" s="155" t="s">
        <v>68</v>
      </c>
      <c r="AL30" s="155" t="s">
        <v>68</v>
      </c>
      <c r="AM30" s="155" t="s">
        <v>68</v>
      </c>
      <c r="AN30" s="155" t="s">
        <v>93</v>
      </c>
      <c r="AO30" s="155" t="s">
        <v>93</v>
      </c>
      <c r="AP30" s="155" t="s">
        <v>93</v>
      </c>
      <c r="AQ30" s="155" t="s">
        <v>93</v>
      </c>
      <c r="AR30" s="155" t="s">
        <v>93</v>
      </c>
      <c r="AS30" s="158" t="s">
        <v>102</v>
      </c>
      <c r="AT30" s="158" t="s">
        <v>69</v>
      </c>
      <c r="AU30" s="158" t="s">
        <v>103</v>
      </c>
      <c r="AV30" s="158" t="s">
        <v>103</v>
      </c>
      <c r="AW30" s="158" t="s">
        <v>103</v>
      </c>
      <c r="AX30" s="158" t="s">
        <v>103</v>
      </c>
      <c r="AY30" s="158" t="s">
        <v>103</v>
      </c>
      <c r="AZ30" s="158" t="s">
        <v>103</v>
      </c>
      <c r="BA30" s="158" t="s">
        <v>103</v>
      </c>
      <c r="BB30" s="158" t="s">
        <v>103</v>
      </c>
      <c r="BC30" s="158" t="s">
        <v>103</v>
      </c>
      <c r="BD30" s="13"/>
      <c r="BE30" s="13"/>
      <c r="BF30" s="13"/>
    </row>
    <row r="31" spans="2:58" s="8" customFormat="1" ht="31.5" customHeight="1" thickBot="1" x14ac:dyDescent="0.25">
      <c r="C31" s="159" t="s">
        <v>3</v>
      </c>
      <c r="D31" s="156" t="s">
        <v>68</v>
      </c>
      <c r="E31" s="155" t="s">
        <v>68</v>
      </c>
      <c r="F31" s="155" t="s">
        <v>93</v>
      </c>
      <c r="G31" s="155" t="s">
        <v>93</v>
      </c>
      <c r="H31" s="155" t="s">
        <v>93</v>
      </c>
      <c r="I31" s="155" t="s">
        <v>93</v>
      </c>
      <c r="J31" s="155" t="s">
        <v>93</v>
      </c>
      <c r="K31" s="155" t="s">
        <v>93</v>
      </c>
      <c r="L31" s="155" t="s">
        <v>93</v>
      </c>
      <c r="M31" s="155" t="s">
        <v>93</v>
      </c>
      <c r="N31" s="155" t="s">
        <v>93</v>
      </c>
      <c r="O31" s="158" t="s">
        <v>104</v>
      </c>
      <c r="P31" s="158" t="s">
        <v>104</v>
      </c>
      <c r="Q31" s="155" t="s">
        <v>93</v>
      </c>
      <c r="R31" s="155" t="s">
        <v>93</v>
      </c>
      <c r="S31" s="155" t="s">
        <v>93</v>
      </c>
      <c r="T31" s="155" t="s">
        <v>68</v>
      </c>
      <c r="U31" s="155" t="s">
        <v>68</v>
      </c>
      <c r="V31" s="155" t="s">
        <v>68</v>
      </c>
      <c r="W31" s="158" t="s">
        <v>102</v>
      </c>
      <c r="X31" s="158" t="s">
        <v>69</v>
      </c>
      <c r="Y31" s="158" t="s">
        <v>103</v>
      </c>
      <c r="Z31" s="156" t="s">
        <v>68</v>
      </c>
      <c r="AA31" s="155" t="s">
        <v>93</v>
      </c>
      <c r="AB31" s="155" t="s">
        <v>93</v>
      </c>
      <c r="AC31" s="155" t="s">
        <v>93</v>
      </c>
      <c r="AD31" s="155" t="s">
        <v>93</v>
      </c>
      <c r="AE31" s="155" t="s">
        <v>93</v>
      </c>
      <c r="AF31" s="155" t="s">
        <v>93</v>
      </c>
      <c r="AG31" s="155" t="s">
        <v>93</v>
      </c>
      <c r="AH31" s="155" t="s">
        <v>93</v>
      </c>
      <c r="AI31" s="155" t="s">
        <v>68</v>
      </c>
      <c r="AJ31" s="155" t="s">
        <v>68</v>
      </c>
      <c r="AK31" s="156" t="s">
        <v>68</v>
      </c>
      <c r="AL31" s="155" t="s">
        <v>68</v>
      </c>
      <c r="AM31" s="155" t="s">
        <v>68</v>
      </c>
      <c r="AN31" s="155" t="s">
        <v>93</v>
      </c>
      <c r="AO31" s="155" t="s">
        <v>93</v>
      </c>
      <c r="AP31" s="155" t="s">
        <v>93</v>
      </c>
      <c r="AQ31" s="155" t="s">
        <v>93</v>
      </c>
      <c r="AR31" s="155" t="s">
        <v>68</v>
      </c>
      <c r="AS31" s="158" t="s">
        <v>102</v>
      </c>
      <c r="AT31" s="158" t="s">
        <v>69</v>
      </c>
      <c r="AU31" s="158" t="s">
        <v>103</v>
      </c>
      <c r="AV31" s="158" t="s">
        <v>103</v>
      </c>
      <c r="AW31" s="158" t="s">
        <v>103</v>
      </c>
      <c r="AX31" s="158" t="s">
        <v>103</v>
      </c>
      <c r="AY31" s="158" t="s">
        <v>103</v>
      </c>
      <c r="AZ31" s="158" t="s">
        <v>103</v>
      </c>
      <c r="BA31" s="158" t="s">
        <v>103</v>
      </c>
      <c r="BB31" s="158" t="s">
        <v>103</v>
      </c>
      <c r="BC31" s="158" t="s">
        <v>103</v>
      </c>
      <c r="BD31" s="13"/>
      <c r="BE31" s="13"/>
      <c r="BF31" s="13"/>
    </row>
    <row r="32" spans="2:58" s="8" customFormat="1" ht="31.5" customHeight="1" thickBot="1" x14ac:dyDescent="0.25">
      <c r="C32" s="159" t="s">
        <v>7</v>
      </c>
      <c r="D32" s="156" t="s">
        <v>68</v>
      </c>
      <c r="E32" s="155" t="s">
        <v>68</v>
      </c>
      <c r="F32" s="155" t="s">
        <v>68</v>
      </c>
      <c r="G32" s="155" t="s">
        <v>68</v>
      </c>
      <c r="H32" s="214" t="s">
        <v>104</v>
      </c>
      <c r="I32" s="158" t="s">
        <v>104</v>
      </c>
      <c r="J32" s="158" t="s">
        <v>104</v>
      </c>
      <c r="K32" s="155" t="s">
        <v>68</v>
      </c>
      <c r="L32" s="155" t="s">
        <v>68</v>
      </c>
      <c r="M32" s="155" t="s">
        <v>68</v>
      </c>
      <c r="N32" s="155" t="s">
        <v>68</v>
      </c>
      <c r="O32" s="155" t="s">
        <v>68</v>
      </c>
      <c r="P32" s="155" t="s">
        <v>68</v>
      </c>
      <c r="Q32" s="155" t="s">
        <v>68</v>
      </c>
      <c r="R32" s="155" t="s">
        <v>68</v>
      </c>
      <c r="S32" s="155" t="s">
        <v>68</v>
      </c>
      <c r="T32" s="155" t="s">
        <v>68</v>
      </c>
      <c r="U32" s="155" t="s">
        <v>68</v>
      </c>
      <c r="V32" s="155" t="s">
        <v>68</v>
      </c>
      <c r="W32" s="155" t="s">
        <v>68</v>
      </c>
      <c r="X32" s="158" t="s">
        <v>69</v>
      </c>
      <c r="Y32" s="158" t="s">
        <v>103</v>
      </c>
      <c r="Z32" s="156" t="s">
        <v>68</v>
      </c>
      <c r="AA32" s="155" t="s">
        <v>68</v>
      </c>
      <c r="AB32" s="155" t="s">
        <v>68</v>
      </c>
      <c r="AC32" s="155" t="s">
        <v>68</v>
      </c>
      <c r="AD32" s="155" t="s">
        <v>68</v>
      </c>
      <c r="AE32" s="155" t="s">
        <v>68</v>
      </c>
      <c r="AF32" s="155" t="s">
        <v>68</v>
      </c>
      <c r="AG32" s="155" t="s">
        <v>68</v>
      </c>
      <c r="AH32" s="155" t="s">
        <v>68</v>
      </c>
      <c r="AI32" s="155" t="s">
        <v>68</v>
      </c>
      <c r="AJ32" s="155" t="s">
        <v>68</v>
      </c>
      <c r="AK32" s="156" t="s">
        <v>68</v>
      </c>
      <c r="AL32" s="155" t="s">
        <v>68</v>
      </c>
      <c r="AM32" s="155" t="s">
        <v>68</v>
      </c>
      <c r="AN32" s="155" t="s">
        <v>68</v>
      </c>
      <c r="AO32" s="155" t="s">
        <v>68</v>
      </c>
      <c r="AP32" s="155" t="s">
        <v>68</v>
      </c>
      <c r="AQ32" s="155" t="s">
        <v>68</v>
      </c>
      <c r="AR32" s="155" t="s">
        <v>68</v>
      </c>
      <c r="AS32" s="155" t="s">
        <v>68</v>
      </c>
      <c r="AT32" s="158" t="s">
        <v>69</v>
      </c>
      <c r="AU32" s="158" t="s">
        <v>103</v>
      </c>
      <c r="AV32" s="158" t="s">
        <v>103</v>
      </c>
      <c r="AW32" s="158" t="s">
        <v>103</v>
      </c>
      <c r="AX32" s="158" t="s">
        <v>103</v>
      </c>
      <c r="AY32" s="158" t="s">
        <v>103</v>
      </c>
      <c r="AZ32" s="158" t="s">
        <v>103</v>
      </c>
      <c r="BA32" s="158" t="s">
        <v>103</v>
      </c>
      <c r="BB32" s="158" t="s">
        <v>103</v>
      </c>
      <c r="BC32" s="158" t="s">
        <v>103</v>
      </c>
      <c r="BD32" s="13"/>
      <c r="BE32" s="13"/>
      <c r="BF32" s="13"/>
    </row>
    <row r="33" spans="2:76" s="8" customFormat="1" ht="31.5" customHeight="1" thickBot="1" x14ac:dyDescent="0.25">
      <c r="C33" s="159" t="s">
        <v>8</v>
      </c>
      <c r="D33" s="156" t="s">
        <v>68</v>
      </c>
      <c r="E33" s="155" t="s">
        <v>68</v>
      </c>
      <c r="F33" s="155" t="s">
        <v>68</v>
      </c>
      <c r="G33" s="155" t="s">
        <v>68</v>
      </c>
      <c r="H33" s="155" t="s">
        <v>68</v>
      </c>
      <c r="I33" s="155" t="s">
        <v>68</v>
      </c>
      <c r="J33" s="155" t="s">
        <v>68</v>
      </c>
      <c r="K33" s="155" t="s">
        <v>68</v>
      </c>
      <c r="L33" s="156" t="s">
        <v>68</v>
      </c>
      <c r="M33" s="155" t="s">
        <v>68</v>
      </c>
      <c r="N33" s="155" t="s">
        <v>68</v>
      </c>
      <c r="O33" s="155" t="s">
        <v>68</v>
      </c>
      <c r="P33" s="155" t="s">
        <v>68</v>
      </c>
      <c r="Q33" s="155" t="s">
        <v>68</v>
      </c>
      <c r="R33" s="155" t="s">
        <v>68</v>
      </c>
      <c r="S33" s="155" t="s">
        <v>68</v>
      </c>
      <c r="T33" s="155" t="s">
        <v>68</v>
      </c>
      <c r="U33" s="155" t="s">
        <v>68</v>
      </c>
      <c r="V33" s="155" t="s">
        <v>68</v>
      </c>
      <c r="W33" s="155" t="s">
        <v>68</v>
      </c>
      <c r="X33" s="158" t="s">
        <v>69</v>
      </c>
      <c r="Y33" s="158" t="s">
        <v>103</v>
      </c>
      <c r="Z33" s="156" t="s">
        <v>68</v>
      </c>
      <c r="AA33" s="155" t="s">
        <v>68</v>
      </c>
      <c r="AB33" s="155" t="s">
        <v>68</v>
      </c>
      <c r="AC33" s="155" t="s">
        <v>68</v>
      </c>
      <c r="AD33" s="155" t="s">
        <v>68</v>
      </c>
      <c r="AE33" s="155" t="s">
        <v>68</v>
      </c>
      <c r="AF33" s="155" t="s">
        <v>68</v>
      </c>
      <c r="AG33" s="155" t="s">
        <v>68</v>
      </c>
      <c r="AH33" s="156" t="s">
        <v>68</v>
      </c>
      <c r="AI33" s="155" t="s">
        <v>68</v>
      </c>
      <c r="AJ33" s="155" t="s">
        <v>68</v>
      </c>
      <c r="AK33" s="155" t="s">
        <v>68</v>
      </c>
      <c r="AL33" s="155" t="s">
        <v>68</v>
      </c>
      <c r="AM33" s="155" t="s">
        <v>68</v>
      </c>
      <c r="AN33" s="155" t="s">
        <v>68</v>
      </c>
      <c r="AO33" s="155" t="s">
        <v>68</v>
      </c>
      <c r="AP33" s="155" t="s">
        <v>68</v>
      </c>
      <c r="AQ33" s="155" t="s">
        <v>68</v>
      </c>
      <c r="AR33" s="155" t="s">
        <v>68</v>
      </c>
      <c r="AS33" s="155" t="s">
        <v>68</v>
      </c>
      <c r="AT33" s="158" t="s">
        <v>69</v>
      </c>
      <c r="AU33" s="157"/>
      <c r="AV33" s="157"/>
      <c r="AW33" s="160"/>
      <c r="AX33" s="160"/>
      <c r="AY33" s="160"/>
      <c r="AZ33" s="160"/>
      <c r="BA33" s="160"/>
      <c r="BB33" s="160"/>
      <c r="BC33" s="161"/>
      <c r="BD33" s="13"/>
      <c r="BE33" s="13"/>
      <c r="BF33" s="13"/>
    </row>
    <row r="34" spans="2:76" s="8" customFormat="1" ht="19.5" customHeight="1" thickBo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2:76" s="8" customFormat="1" ht="13.5" thickBot="1" x14ac:dyDescent="0.25">
      <c r="B35" s="15" t="s">
        <v>48</v>
      </c>
      <c r="C35" s="15"/>
      <c r="D35" s="15"/>
      <c r="E35" s="15"/>
      <c r="F35" s="15"/>
      <c r="G35" s="15"/>
      <c r="H35" s="15"/>
      <c r="I35" s="15"/>
      <c r="J35" s="395" t="s">
        <v>96</v>
      </c>
      <c r="K35" s="396"/>
      <c r="L35" s="400" t="s">
        <v>94</v>
      </c>
      <c r="M35" s="400"/>
      <c r="N35" s="400"/>
      <c r="O35" s="400"/>
      <c r="P35" s="400"/>
      <c r="Q35" s="400"/>
      <c r="R35" s="400"/>
      <c r="S35" s="400"/>
      <c r="U35" s="395" t="s">
        <v>98</v>
      </c>
      <c r="V35" s="396"/>
      <c r="W35" s="400" t="s">
        <v>99</v>
      </c>
      <c r="X35" s="400"/>
      <c r="Y35" s="400"/>
      <c r="Z35" s="400"/>
      <c r="AA35" s="400"/>
      <c r="AB35" s="400"/>
      <c r="AC35" s="400"/>
      <c r="AD35" s="400"/>
      <c r="AE35" s="15"/>
      <c r="AF35" s="395" t="s">
        <v>100</v>
      </c>
      <c r="AG35" s="396"/>
      <c r="AH35" s="400" t="s">
        <v>101</v>
      </c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2:76" s="16" customFormat="1" ht="8.25" customHeight="1" thickBot="1" x14ac:dyDescent="0.25">
      <c r="AG36" s="17"/>
      <c r="AK36" s="17"/>
      <c r="AM36" s="17"/>
      <c r="AP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</row>
    <row r="37" spans="2:76" s="16" customFormat="1" ht="15.75" thickBot="1" x14ac:dyDescent="0.3">
      <c r="C37" s="401"/>
      <c r="D37" s="401"/>
      <c r="E37" s="401"/>
      <c r="F37" s="401"/>
      <c r="I37" s="17"/>
      <c r="J37" s="395" t="s">
        <v>95</v>
      </c>
      <c r="K37" s="396"/>
      <c r="L37" s="400" t="s">
        <v>97</v>
      </c>
      <c r="M37" s="400"/>
      <c r="N37" s="400"/>
      <c r="O37" s="400"/>
      <c r="P37" s="400"/>
      <c r="Q37" s="400"/>
      <c r="R37" s="400"/>
      <c r="S37" s="400"/>
      <c r="T37" s="18"/>
      <c r="U37" s="418" t="s">
        <v>70</v>
      </c>
      <c r="V37" s="419"/>
      <c r="W37" s="18"/>
      <c r="X37" s="400" t="s">
        <v>71</v>
      </c>
      <c r="Y37" s="400"/>
      <c r="Z37" s="400"/>
      <c r="AA37" s="400"/>
      <c r="AB37" s="400"/>
      <c r="AC37" s="400"/>
      <c r="AD37" s="400"/>
      <c r="AE37" s="400"/>
      <c r="AF37" s="17"/>
      <c r="AG37" s="20"/>
      <c r="AH37" s="407" t="s">
        <v>72</v>
      </c>
      <c r="AI37" s="407"/>
      <c r="AJ37" s="162"/>
      <c r="AK37" s="163"/>
      <c r="AL37" s="394" t="s">
        <v>73</v>
      </c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</row>
    <row r="38" spans="2:76" s="16" customFormat="1" ht="10.5" customHeight="1" x14ac:dyDescent="0.2">
      <c r="C38" s="21"/>
      <c r="D38" s="21"/>
      <c r="E38" s="21"/>
      <c r="F38" s="21"/>
      <c r="I38" s="17"/>
      <c r="K38" s="21"/>
      <c r="L38" s="21"/>
      <c r="M38" s="21"/>
      <c r="N38" s="21"/>
      <c r="R38" s="19"/>
      <c r="T38" s="21"/>
      <c r="U38" s="21"/>
      <c r="V38" s="21"/>
      <c r="W38" s="21"/>
      <c r="X38" s="17"/>
      <c r="Y38" s="20"/>
      <c r="Z38" s="17"/>
      <c r="AA38" s="18"/>
      <c r="AB38" s="18"/>
      <c r="AC38" s="18"/>
      <c r="AD38" s="18"/>
      <c r="AF38" s="17"/>
      <c r="AG38" s="20"/>
      <c r="AI38" s="18"/>
      <c r="AJ38" s="20"/>
      <c r="AK38" s="20"/>
      <c r="AM38" s="18"/>
      <c r="AN38" s="18"/>
      <c r="AO38" s="18"/>
      <c r="AP38" s="18"/>
      <c r="AQ38" s="18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</row>
    <row r="39" spans="2:76" s="22" customFormat="1" ht="10.5" customHeight="1" x14ac:dyDescent="0.3">
      <c r="C39" s="23"/>
      <c r="D39" s="23"/>
      <c r="E39" s="23"/>
      <c r="F39" s="23"/>
      <c r="I39" s="24"/>
      <c r="K39" s="23"/>
      <c r="L39" s="23"/>
      <c r="M39" s="23"/>
      <c r="N39" s="23"/>
      <c r="R39" s="25"/>
      <c r="T39" s="23"/>
      <c r="U39" s="23"/>
      <c r="V39" s="23"/>
      <c r="W39" s="23"/>
      <c r="X39" s="24"/>
      <c r="Y39" s="26"/>
      <c r="Z39" s="24"/>
      <c r="AA39" s="27"/>
      <c r="AB39" s="27"/>
      <c r="AC39" s="27"/>
      <c r="AD39" s="27"/>
      <c r="AF39" s="24"/>
      <c r="AG39" s="26"/>
      <c r="AI39" s="27"/>
      <c r="AJ39" s="26"/>
      <c r="AK39" s="26"/>
      <c r="AM39" s="27"/>
      <c r="AN39" s="27"/>
      <c r="AO39" s="27"/>
      <c r="AP39" s="27"/>
      <c r="AQ39" s="27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</row>
    <row r="40" spans="2:76" s="28" customFormat="1" ht="15" customHeight="1" x14ac:dyDescent="0.3">
      <c r="C40" s="29"/>
      <c r="D40" s="29"/>
      <c r="E40" s="29"/>
      <c r="F40" s="29"/>
      <c r="I40" s="30"/>
      <c r="K40" s="29"/>
      <c r="L40" s="29"/>
      <c r="M40" s="29"/>
      <c r="N40" s="29"/>
      <c r="R40" s="31"/>
      <c r="S40" s="6" t="s">
        <v>51</v>
      </c>
      <c r="T40" s="29"/>
      <c r="U40" s="29"/>
      <c r="V40" s="29"/>
      <c r="W40" s="29"/>
      <c r="X40" s="30"/>
      <c r="Y40" s="32"/>
      <c r="Z40" s="30"/>
      <c r="AA40" s="33"/>
      <c r="AB40" s="33"/>
      <c r="AC40" s="33"/>
      <c r="AD40" s="33"/>
      <c r="AF40" s="30"/>
      <c r="AG40" s="32"/>
      <c r="AI40" s="33"/>
      <c r="AJ40" s="32"/>
      <c r="AK40" s="32"/>
      <c r="AM40" s="33"/>
      <c r="AN40" s="33"/>
      <c r="AO40" s="33"/>
      <c r="AP40" s="33"/>
      <c r="AQ40" s="33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</row>
    <row r="41" spans="2:76" s="28" customFormat="1" ht="8.25" customHeight="1" x14ac:dyDescent="0.3">
      <c r="C41" s="29"/>
      <c r="D41" s="29"/>
      <c r="E41" s="29"/>
      <c r="F41" s="29"/>
      <c r="I41" s="30"/>
      <c r="K41" s="29"/>
      <c r="L41" s="29"/>
      <c r="M41" s="29"/>
      <c r="N41" s="29"/>
      <c r="R41" s="31"/>
      <c r="S41" s="6"/>
      <c r="T41" s="29"/>
      <c r="U41" s="29"/>
      <c r="V41" s="29"/>
      <c r="W41" s="29"/>
      <c r="X41" s="30"/>
      <c r="Y41" s="32"/>
      <c r="Z41" s="30"/>
      <c r="AA41" s="33"/>
      <c r="AB41" s="33"/>
      <c r="AC41" s="33"/>
      <c r="AD41" s="33"/>
      <c r="AF41" s="30"/>
      <c r="AG41" s="32"/>
      <c r="AI41" s="33"/>
      <c r="AJ41" s="32"/>
      <c r="AK41" s="32"/>
      <c r="AM41" s="33"/>
      <c r="AN41" s="33"/>
      <c r="AO41" s="33"/>
      <c r="AP41" s="33"/>
      <c r="AQ41" s="33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</row>
    <row r="42" spans="2:76" s="28" customFormat="1" ht="23.25" customHeight="1" x14ac:dyDescent="0.3">
      <c r="C42" s="363" t="s">
        <v>109</v>
      </c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5"/>
      <c r="AB42" s="363" t="s">
        <v>110</v>
      </c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5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</row>
    <row r="43" spans="2:76" s="28" customFormat="1" ht="10.5" customHeight="1" x14ac:dyDescent="0.3">
      <c r="B43" s="35"/>
      <c r="C43" s="385" t="s">
        <v>35</v>
      </c>
      <c r="D43" s="387" t="s">
        <v>105</v>
      </c>
      <c r="E43" s="388"/>
      <c r="F43" s="389"/>
      <c r="G43" s="387" t="s">
        <v>106</v>
      </c>
      <c r="H43" s="388"/>
      <c r="I43" s="389"/>
      <c r="J43" s="387" t="s">
        <v>107</v>
      </c>
      <c r="K43" s="388"/>
      <c r="L43" s="389"/>
      <c r="M43" s="387" t="s">
        <v>74</v>
      </c>
      <c r="N43" s="388"/>
      <c r="O43" s="389"/>
      <c r="P43" s="387" t="s">
        <v>75</v>
      </c>
      <c r="Q43" s="388"/>
      <c r="R43" s="389"/>
      <c r="S43" s="387" t="s">
        <v>108</v>
      </c>
      <c r="T43" s="388"/>
      <c r="U43" s="389"/>
      <c r="V43" s="387" t="s">
        <v>111</v>
      </c>
      <c r="W43" s="388"/>
      <c r="X43" s="389"/>
      <c r="Y43" s="397" t="s">
        <v>112</v>
      </c>
      <c r="Z43" s="398"/>
      <c r="AA43" s="399"/>
      <c r="AB43" s="385" t="s">
        <v>35</v>
      </c>
      <c r="AC43" s="387" t="s">
        <v>105</v>
      </c>
      <c r="AD43" s="388"/>
      <c r="AE43" s="389"/>
      <c r="AF43" s="387" t="s">
        <v>106</v>
      </c>
      <c r="AG43" s="388"/>
      <c r="AH43" s="389"/>
      <c r="AI43" s="387" t="s">
        <v>107</v>
      </c>
      <c r="AJ43" s="388"/>
      <c r="AK43" s="389"/>
      <c r="AL43" s="387" t="s">
        <v>74</v>
      </c>
      <c r="AM43" s="388"/>
      <c r="AN43" s="389"/>
      <c r="AO43" s="387" t="s">
        <v>75</v>
      </c>
      <c r="AP43" s="388"/>
      <c r="AQ43" s="389"/>
      <c r="AR43" s="387" t="s">
        <v>108</v>
      </c>
      <c r="AS43" s="388"/>
      <c r="AT43" s="389"/>
      <c r="AU43" s="387" t="s">
        <v>111</v>
      </c>
      <c r="AV43" s="388"/>
      <c r="AW43" s="389"/>
      <c r="AX43" s="397" t="s">
        <v>113</v>
      </c>
      <c r="AY43" s="398"/>
      <c r="AZ43" s="399"/>
      <c r="BA43" s="359" t="s">
        <v>114</v>
      </c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</row>
    <row r="44" spans="2:76" s="28" customFormat="1" ht="10.5" customHeight="1" x14ac:dyDescent="0.3">
      <c r="B44" s="35"/>
      <c r="C44" s="385"/>
      <c r="D44" s="387"/>
      <c r="E44" s="390"/>
      <c r="F44" s="389"/>
      <c r="G44" s="387"/>
      <c r="H44" s="390"/>
      <c r="I44" s="389"/>
      <c r="J44" s="387"/>
      <c r="K44" s="390"/>
      <c r="L44" s="389"/>
      <c r="M44" s="387"/>
      <c r="N44" s="388"/>
      <c r="O44" s="389"/>
      <c r="P44" s="387"/>
      <c r="Q44" s="388"/>
      <c r="R44" s="389"/>
      <c r="S44" s="387"/>
      <c r="T44" s="390"/>
      <c r="U44" s="389"/>
      <c r="V44" s="387"/>
      <c r="W44" s="388"/>
      <c r="X44" s="389"/>
      <c r="Y44" s="387"/>
      <c r="Z44" s="388"/>
      <c r="AA44" s="389"/>
      <c r="AB44" s="385"/>
      <c r="AC44" s="387"/>
      <c r="AD44" s="390"/>
      <c r="AE44" s="389"/>
      <c r="AF44" s="387"/>
      <c r="AG44" s="390"/>
      <c r="AH44" s="389"/>
      <c r="AI44" s="387"/>
      <c r="AJ44" s="390"/>
      <c r="AK44" s="389"/>
      <c r="AL44" s="387"/>
      <c r="AM44" s="388"/>
      <c r="AN44" s="389"/>
      <c r="AO44" s="387"/>
      <c r="AP44" s="388"/>
      <c r="AQ44" s="389"/>
      <c r="AR44" s="387"/>
      <c r="AS44" s="390"/>
      <c r="AT44" s="389"/>
      <c r="AU44" s="387"/>
      <c r="AV44" s="388"/>
      <c r="AW44" s="389"/>
      <c r="AX44" s="387"/>
      <c r="AY44" s="388"/>
      <c r="AZ44" s="389"/>
      <c r="BA44" s="36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</row>
    <row r="45" spans="2:76" s="28" customFormat="1" ht="70.5" customHeight="1" x14ac:dyDescent="0.3">
      <c r="B45" s="35"/>
      <c r="C45" s="386"/>
      <c r="D45" s="391"/>
      <c r="E45" s="392"/>
      <c r="F45" s="393"/>
      <c r="G45" s="391"/>
      <c r="H45" s="392"/>
      <c r="I45" s="393"/>
      <c r="J45" s="391"/>
      <c r="K45" s="392"/>
      <c r="L45" s="393"/>
      <c r="M45" s="391"/>
      <c r="N45" s="392"/>
      <c r="O45" s="393"/>
      <c r="P45" s="391"/>
      <c r="Q45" s="392"/>
      <c r="R45" s="393"/>
      <c r="S45" s="391"/>
      <c r="T45" s="392"/>
      <c r="U45" s="393"/>
      <c r="V45" s="391"/>
      <c r="W45" s="392"/>
      <c r="X45" s="393"/>
      <c r="Y45" s="391"/>
      <c r="Z45" s="392"/>
      <c r="AA45" s="393"/>
      <c r="AB45" s="386"/>
      <c r="AC45" s="391"/>
      <c r="AD45" s="392"/>
      <c r="AE45" s="393"/>
      <c r="AF45" s="391"/>
      <c r="AG45" s="392"/>
      <c r="AH45" s="393"/>
      <c r="AI45" s="391"/>
      <c r="AJ45" s="392"/>
      <c r="AK45" s="393"/>
      <c r="AL45" s="391"/>
      <c r="AM45" s="392"/>
      <c r="AN45" s="393"/>
      <c r="AO45" s="391"/>
      <c r="AP45" s="392"/>
      <c r="AQ45" s="393"/>
      <c r="AR45" s="391"/>
      <c r="AS45" s="392"/>
      <c r="AT45" s="393"/>
      <c r="AU45" s="391"/>
      <c r="AV45" s="392"/>
      <c r="AW45" s="393"/>
      <c r="AX45" s="391"/>
      <c r="AY45" s="392"/>
      <c r="AZ45" s="393"/>
      <c r="BA45" s="361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</row>
    <row r="46" spans="2:76" s="28" customFormat="1" ht="10.5" customHeight="1" x14ac:dyDescent="0.3">
      <c r="B46" s="35"/>
      <c r="C46" s="420" t="s">
        <v>2</v>
      </c>
      <c r="D46" s="373"/>
      <c r="E46" s="374"/>
      <c r="F46" s="375"/>
      <c r="G46" s="373"/>
      <c r="H46" s="374"/>
      <c r="I46" s="375"/>
      <c r="J46" s="373"/>
      <c r="K46" s="374"/>
      <c r="L46" s="375"/>
      <c r="M46" s="373">
        <v>20</v>
      </c>
      <c r="N46" s="374"/>
      <c r="O46" s="375"/>
      <c r="P46" s="373">
        <v>1</v>
      </c>
      <c r="Q46" s="374"/>
      <c r="R46" s="375"/>
      <c r="S46" s="373">
        <v>1</v>
      </c>
      <c r="T46" s="374"/>
      <c r="U46" s="375"/>
      <c r="V46" s="373"/>
      <c r="W46" s="374"/>
      <c r="X46" s="374"/>
      <c r="Y46" s="379">
        <v>22</v>
      </c>
      <c r="Z46" s="380"/>
      <c r="AA46" s="381"/>
      <c r="AB46" s="420" t="s">
        <v>2</v>
      </c>
      <c r="AC46" s="373">
        <v>12</v>
      </c>
      <c r="AD46" s="374"/>
      <c r="AE46" s="375"/>
      <c r="AF46" s="373">
        <v>1</v>
      </c>
      <c r="AG46" s="374"/>
      <c r="AH46" s="375"/>
      <c r="AI46" s="373"/>
      <c r="AJ46" s="374"/>
      <c r="AK46" s="375"/>
      <c r="AL46" s="373">
        <v>7</v>
      </c>
      <c r="AM46" s="374"/>
      <c r="AN46" s="375"/>
      <c r="AO46" s="373">
        <v>1</v>
      </c>
      <c r="AP46" s="374"/>
      <c r="AQ46" s="375"/>
      <c r="AR46" s="373">
        <v>9</v>
      </c>
      <c r="AS46" s="374"/>
      <c r="AT46" s="375"/>
      <c r="AU46" s="373"/>
      <c r="AV46" s="374"/>
      <c r="AW46" s="374"/>
      <c r="AX46" s="379">
        <v>30</v>
      </c>
      <c r="AY46" s="380"/>
      <c r="AZ46" s="381"/>
      <c r="BA46" s="362">
        <v>52</v>
      </c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</row>
    <row r="47" spans="2:76" s="28" customFormat="1" ht="6" customHeight="1" x14ac:dyDescent="0.3">
      <c r="B47" s="35"/>
      <c r="C47" s="421"/>
      <c r="D47" s="376"/>
      <c r="E47" s="377"/>
      <c r="F47" s="378"/>
      <c r="G47" s="376"/>
      <c r="H47" s="377"/>
      <c r="I47" s="378"/>
      <c r="J47" s="376"/>
      <c r="K47" s="377"/>
      <c r="L47" s="378"/>
      <c r="M47" s="376"/>
      <c r="N47" s="377"/>
      <c r="O47" s="378"/>
      <c r="P47" s="376"/>
      <c r="Q47" s="377"/>
      <c r="R47" s="378"/>
      <c r="S47" s="376"/>
      <c r="T47" s="377"/>
      <c r="U47" s="378"/>
      <c r="V47" s="376"/>
      <c r="W47" s="377"/>
      <c r="X47" s="377"/>
      <c r="Y47" s="382"/>
      <c r="Z47" s="383"/>
      <c r="AA47" s="384"/>
      <c r="AB47" s="421"/>
      <c r="AC47" s="376"/>
      <c r="AD47" s="377"/>
      <c r="AE47" s="378"/>
      <c r="AF47" s="376"/>
      <c r="AG47" s="377"/>
      <c r="AH47" s="378"/>
      <c r="AI47" s="376"/>
      <c r="AJ47" s="377"/>
      <c r="AK47" s="378"/>
      <c r="AL47" s="376"/>
      <c r="AM47" s="377"/>
      <c r="AN47" s="378"/>
      <c r="AO47" s="376"/>
      <c r="AP47" s="377"/>
      <c r="AQ47" s="378"/>
      <c r="AR47" s="376"/>
      <c r="AS47" s="377"/>
      <c r="AT47" s="378"/>
      <c r="AU47" s="376"/>
      <c r="AV47" s="377"/>
      <c r="AW47" s="377"/>
      <c r="AX47" s="382"/>
      <c r="AY47" s="383"/>
      <c r="AZ47" s="384"/>
      <c r="BA47" s="362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</row>
    <row r="48" spans="2:76" s="28" customFormat="1" ht="16.5" customHeight="1" x14ac:dyDescent="0.3">
      <c r="B48" s="35"/>
      <c r="C48" s="164" t="s">
        <v>3</v>
      </c>
      <c r="D48" s="363">
        <v>12</v>
      </c>
      <c r="E48" s="364"/>
      <c r="F48" s="365"/>
      <c r="G48" s="363">
        <v>1</v>
      </c>
      <c r="H48" s="364"/>
      <c r="I48" s="365"/>
      <c r="J48" s="363">
        <v>2</v>
      </c>
      <c r="K48" s="364"/>
      <c r="L48" s="365"/>
      <c r="M48" s="363">
        <v>5</v>
      </c>
      <c r="N48" s="364"/>
      <c r="O48" s="365"/>
      <c r="P48" s="363">
        <v>1</v>
      </c>
      <c r="Q48" s="364"/>
      <c r="R48" s="365"/>
      <c r="S48" s="363">
        <v>1</v>
      </c>
      <c r="T48" s="364"/>
      <c r="U48" s="365"/>
      <c r="V48" s="363"/>
      <c r="W48" s="364"/>
      <c r="X48" s="364"/>
      <c r="Y48" s="367">
        <v>22</v>
      </c>
      <c r="Z48" s="368"/>
      <c r="AA48" s="369"/>
      <c r="AB48" s="333" t="s">
        <v>3</v>
      </c>
      <c r="AC48" s="363">
        <v>12</v>
      </c>
      <c r="AD48" s="364"/>
      <c r="AE48" s="365"/>
      <c r="AF48" s="363">
        <v>1</v>
      </c>
      <c r="AG48" s="364"/>
      <c r="AH48" s="365"/>
      <c r="AI48" s="363"/>
      <c r="AJ48" s="364"/>
      <c r="AK48" s="365"/>
      <c r="AL48" s="363">
        <v>7</v>
      </c>
      <c r="AM48" s="364"/>
      <c r="AN48" s="365"/>
      <c r="AO48" s="363">
        <v>1</v>
      </c>
      <c r="AP48" s="364"/>
      <c r="AQ48" s="365"/>
      <c r="AR48" s="363">
        <v>9</v>
      </c>
      <c r="AS48" s="364"/>
      <c r="AT48" s="365"/>
      <c r="AU48" s="363"/>
      <c r="AV48" s="364"/>
      <c r="AW48" s="364"/>
      <c r="AX48" s="367">
        <v>30</v>
      </c>
      <c r="AY48" s="368"/>
      <c r="AZ48" s="369"/>
      <c r="BA48" s="338">
        <v>52</v>
      </c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</row>
    <row r="49" spans="2:76" s="28" customFormat="1" ht="15" customHeight="1" x14ac:dyDescent="0.3">
      <c r="B49" s="35"/>
      <c r="C49" s="164" t="s">
        <v>7</v>
      </c>
      <c r="D49" s="363"/>
      <c r="E49" s="364"/>
      <c r="F49" s="365"/>
      <c r="G49" s="363"/>
      <c r="H49" s="364"/>
      <c r="I49" s="365"/>
      <c r="J49" s="363">
        <v>3</v>
      </c>
      <c r="K49" s="364"/>
      <c r="L49" s="365"/>
      <c r="M49" s="363">
        <v>17</v>
      </c>
      <c r="N49" s="364"/>
      <c r="O49" s="365"/>
      <c r="P49" s="363">
        <v>1</v>
      </c>
      <c r="Q49" s="364"/>
      <c r="R49" s="365"/>
      <c r="S49" s="363">
        <v>1</v>
      </c>
      <c r="T49" s="364"/>
      <c r="U49" s="365"/>
      <c r="V49" s="363"/>
      <c r="W49" s="364"/>
      <c r="X49" s="364"/>
      <c r="Y49" s="367">
        <v>22</v>
      </c>
      <c r="Z49" s="368"/>
      <c r="AA49" s="369"/>
      <c r="AB49" s="333" t="s">
        <v>7</v>
      </c>
      <c r="AC49" s="363"/>
      <c r="AD49" s="364"/>
      <c r="AE49" s="365"/>
      <c r="AF49" s="363"/>
      <c r="AG49" s="364"/>
      <c r="AH49" s="365"/>
      <c r="AI49" s="363"/>
      <c r="AJ49" s="364"/>
      <c r="AK49" s="365"/>
      <c r="AL49" s="363">
        <v>20</v>
      </c>
      <c r="AM49" s="364"/>
      <c r="AN49" s="365"/>
      <c r="AO49" s="363">
        <v>1</v>
      </c>
      <c r="AP49" s="364"/>
      <c r="AQ49" s="365"/>
      <c r="AR49" s="363">
        <v>9</v>
      </c>
      <c r="AS49" s="364"/>
      <c r="AT49" s="365"/>
      <c r="AU49" s="363"/>
      <c r="AV49" s="364"/>
      <c r="AW49" s="364"/>
      <c r="AX49" s="367">
        <v>30</v>
      </c>
      <c r="AY49" s="368"/>
      <c r="AZ49" s="369"/>
      <c r="BA49" s="338">
        <v>52</v>
      </c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</row>
    <row r="50" spans="2:76" s="28" customFormat="1" ht="15.75" customHeight="1" x14ac:dyDescent="0.3">
      <c r="B50" s="35"/>
      <c r="C50" s="164" t="s">
        <v>8</v>
      </c>
      <c r="D50" s="363"/>
      <c r="E50" s="364"/>
      <c r="F50" s="365"/>
      <c r="G50" s="363"/>
      <c r="H50" s="364"/>
      <c r="I50" s="365"/>
      <c r="J50" s="363"/>
      <c r="K50" s="364"/>
      <c r="L50" s="365"/>
      <c r="M50" s="363">
        <v>20</v>
      </c>
      <c r="N50" s="364"/>
      <c r="O50" s="365"/>
      <c r="P50" s="363">
        <v>1</v>
      </c>
      <c r="Q50" s="364"/>
      <c r="R50" s="365"/>
      <c r="S50" s="363">
        <v>1</v>
      </c>
      <c r="T50" s="364"/>
      <c r="U50" s="365"/>
      <c r="V50" s="363"/>
      <c r="W50" s="364"/>
      <c r="X50" s="364"/>
      <c r="Y50" s="367">
        <v>22</v>
      </c>
      <c r="Z50" s="368"/>
      <c r="AA50" s="369"/>
      <c r="AB50" s="333" t="s">
        <v>8</v>
      </c>
      <c r="AC50" s="363"/>
      <c r="AD50" s="364"/>
      <c r="AE50" s="365"/>
      <c r="AF50" s="363"/>
      <c r="AG50" s="364"/>
      <c r="AH50" s="365"/>
      <c r="AI50" s="363"/>
      <c r="AJ50" s="364"/>
      <c r="AK50" s="365"/>
      <c r="AL50" s="363">
        <v>20</v>
      </c>
      <c r="AM50" s="364"/>
      <c r="AN50" s="365"/>
      <c r="AO50" s="363">
        <v>1</v>
      </c>
      <c r="AP50" s="364"/>
      <c r="AQ50" s="365"/>
      <c r="AR50" s="363">
        <v>9</v>
      </c>
      <c r="AS50" s="364"/>
      <c r="AT50" s="365"/>
      <c r="AU50" s="363"/>
      <c r="AV50" s="364"/>
      <c r="AW50" s="364"/>
      <c r="AX50" s="367">
        <v>30</v>
      </c>
      <c r="AY50" s="368"/>
      <c r="AZ50" s="369"/>
      <c r="BA50" s="338">
        <v>52</v>
      </c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</row>
    <row r="51" spans="2:76" s="28" customFormat="1" ht="41.25" customHeight="1" x14ac:dyDescent="0.3">
      <c r="B51" s="35"/>
      <c r="C51" s="165" t="s">
        <v>66</v>
      </c>
      <c r="D51" s="370">
        <v>12</v>
      </c>
      <c r="E51" s="371"/>
      <c r="F51" s="372"/>
      <c r="G51" s="370">
        <v>1</v>
      </c>
      <c r="H51" s="371"/>
      <c r="I51" s="372"/>
      <c r="J51" s="370">
        <v>5</v>
      </c>
      <c r="K51" s="371"/>
      <c r="L51" s="372"/>
      <c r="M51" s="370">
        <v>62</v>
      </c>
      <c r="N51" s="371"/>
      <c r="O51" s="372"/>
      <c r="P51" s="370">
        <v>4</v>
      </c>
      <c r="Q51" s="371"/>
      <c r="R51" s="372"/>
      <c r="S51" s="370">
        <v>4</v>
      </c>
      <c r="T51" s="371"/>
      <c r="U51" s="372"/>
      <c r="V51" s="370"/>
      <c r="W51" s="371"/>
      <c r="X51" s="371"/>
      <c r="Y51" s="367">
        <v>88</v>
      </c>
      <c r="Z51" s="368"/>
      <c r="AA51" s="369"/>
      <c r="AB51" s="165" t="s">
        <v>66</v>
      </c>
      <c r="AC51" s="370">
        <v>24</v>
      </c>
      <c r="AD51" s="371"/>
      <c r="AE51" s="372"/>
      <c r="AF51" s="370">
        <v>2</v>
      </c>
      <c r="AG51" s="371"/>
      <c r="AH51" s="372"/>
      <c r="AI51" s="370"/>
      <c r="AJ51" s="371"/>
      <c r="AK51" s="372"/>
      <c r="AL51" s="370">
        <v>54</v>
      </c>
      <c r="AM51" s="371"/>
      <c r="AN51" s="372"/>
      <c r="AO51" s="370">
        <v>4</v>
      </c>
      <c r="AP51" s="371"/>
      <c r="AQ51" s="372"/>
      <c r="AR51" s="370">
        <v>36</v>
      </c>
      <c r="AS51" s="371"/>
      <c r="AT51" s="372"/>
      <c r="AU51" s="370"/>
      <c r="AV51" s="371"/>
      <c r="AW51" s="371"/>
      <c r="AX51" s="367">
        <v>120</v>
      </c>
      <c r="AY51" s="368"/>
      <c r="AZ51" s="369"/>
      <c r="BA51" s="338">
        <v>208</v>
      </c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</row>
    <row r="52" spans="2:76" s="28" customFormat="1" ht="10.5" customHeight="1" x14ac:dyDescent="0.3">
      <c r="C52" s="23"/>
      <c r="D52" s="23"/>
      <c r="E52" s="23"/>
      <c r="F52" s="23"/>
      <c r="G52" s="22"/>
      <c r="H52" s="22"/>
      <c r="I52" s="24"/>
      <c r="J52" s="22"/>
      <c r="K52" s="23"/>
      <c r="L52" s="23"/>
      <c r="M52" s="23"/>
      <c r="N52" s="23"/>
      <c r="O52" s="22"/>
      <c r="P52" s="22"/>
      <c r="Q52" s="22"/>
      <c r="R52" s="25"/>
      <c r="S52" s="22"/>
      <c r="T52" s="23"/>
      <c r="U52" s="23"/>
      <c r="V52" s="23"/>
      <c r="W52" s="23"/>
      <c r="X52" s="24"/>
      <c r="Y52" s="32"/>
      <c r="Z52" s="30"/>
      <c r="AA52" s="34"/>
      <c r="AB52" s="34"/>
      <c r="AC52" s="34"/>
      <c r="AD52" s="34"/>
      <c r="AE52" s="30"/>
      <c r="AF52" s="30"/>
      <c r="AG52" s="32"/>
      <c r="AH52" s="30"/>
      <c r="AI52" s="34"/>
      <c r="AJ52" s="32"/>
      <c r="AK52" s="32"/>
      <c r="AL52" s="30"/>
      <c r="AM52" s="34"/>
      <c r="AN52" s="34"/>
      <c r="AO52" s="34"/>
      <c r="AP52" s="34"/>
      <c r="AQ52" s="34"/>
      <c r="AR52" s="30"/>
      <c r="AS52" s="30"/>
      <c r="AT52" s="30"/>
      <c r="AU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</row>
    <row r="53" spans="2:76" s="28" customFormat="1" ht="21" customHeight="1" x14ac:dyDescent="0.3">
      <c r="C53" s="339"/>
      <c r="D53" s="339"/>
      <c r="E53" s="339"/>
      <c r="F53" s="339"/>
      <c r="G53" s="24"/>
      <c r="H53" s="24"/>
      <c r="I53" s="24"/>
      <c r="J53" s="24"/>
      <c r="K53" s="339"/>
      <c r="L53" s="339"/>
      <c r="M53" s="339"/>
      <c r="N53" s="339"/>
      <c r="O53" s="24"/>
      <c r="P53" s="24"/>
      <c r="Q53" s="24"/>
      <c r="R53" s="25"/>
      <c r="S53" s="340"/>
      <c r="T53" s="337"/>
      <c r="U53" s="337"/>
      <c r="V53" s="337"/>
      <c r="W53" s="337"/>
      <c r="X53" s="30"/>
      <c r="Y53" s="32"/>
      <c r="Z53" s="30"/>
      <c r="AA53" s="33"/>
      <c r="AB53" s="33"/>
      <c r="AC53" s="33"/>
      <c r="AD53" s="33"/>
      <c r="AF53" s="30"/>
      <c r="AG53" s="32"/>
      <c r="AI53" s="33"/>
      <c r="AJ53" s="32"/>
      <c r="AK53" s="32"/>
      <c r="AM53" s="33"/>
      <c r="AN53" s="33"/>
      <c r="AO53" s="33"/>
      <c r="AP53" s="33"/>
      <c r="AQ53" s="33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</row>
    <row r="54" spans="2:76" s="28" customFormat="1" ht="29.25" customHeight="1" x14ac:dyDescent="0.3">
      <c r="C54" s="339"/>
      <c r="D54" s="339"/>
      <c r="E54" s="339"/>
      <c r="F54" s="339"/>
      <c r="G54" s="24"/>
      <c r="H54" s="24"/>
      <c r="I54" s="24"/>
      <c r="J54" s="24"/>
      <c r="K54" s="339"/>
      <c r="L54" s="339"/>
      <c r="M54" s="339"/>
      <c r="N54" s="339"/>
      <c r="O54" s="24"/>
      <c r="P54" s="24"/>
      <c r="Q54" s="24"/>
      <c r="R54" s="25"/>
      <c r="S54" s="24"/>
      <c r="T54" s="6" t="s">
        <v>144</v>
      </c>
      <c r="U54" s="29"/>
      <c r="V54" s="29"/>
      <c r="W54" s="29"/>
      <c r="X54" s="29"/>
      <c r="Y54" s="30"/>
      <c r="Z54" s="32"/>
      <c r="AA54" s="30"/>
      <c r="AB54" s="33"/>
      <c r="AC54" s="33"/>
      <c r="AD54" s="33"/>
      <c r="AF54" s="30"/>
      <c r="AG54" s="32"/>
      <c r="AI54" s="33"/>
      <c r="AJ54" s="32"/>
      <c r="AK54" s="32"/>
      <c r="AM54" s="33"/>
      <c r="AN54" s="33"/>
      <c r="AO54" s="33"/>
      <c r="AP54" s="33"/>
      <c r="AQ54" s="33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</row>
    <row r="55" spans="2:76" s="28" customFormat="1" ht="10.5" customHeight="1" x14ac:dyDescent="0.3">
      <c r="B55" s="30"/>
      <c r="C55" s="341"/>
      <c r="D55" s="341"/>
      <c r="E55" s="341"/>
      <c r="F55" s="341"/>
      <c r="G55" s="341"/>
      <c r="H55" s="341"/>
      <c r="I55" s="341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2"/>
      <c r="Z55" s="30"/>
      <c r="AA55" s="33"/>
      <c r="AB55" s="33"/>
      <c r="AC55" s="33"/>
      <c r="AD55" s="33"/>
      <c r="AF55" s="30"/>
      <c r="AG55" s="32"/>
      <c r="AI55" s="33"/>
      <c r="AJ55" s="32"/>
      <c r="AK55" s="32"/>
      <c r="AM55" s="33"/>
      <c r="AN55" s="33"/>
      <c r="AO55" s="33"/>
      <c r="AP55" s="33"/>
      <c r="AQ55" s="33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</row>
    <row r="56" spans="2:76" s="28" customFormat="1" ht="10.5" customHeight="1" x14ac:dyDescent="0.3">
      <c r="B56" s="30"/>
      <c r="C56" s="341"/>
      <c r="D56" s="341"/>
      <c r="E56" s="341"/>
      <c r="F56" s="341"/>
      <c r="G56" s="341"/>
      <c r="H56" s="341"/>
      <c r="I56" s="341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2"/>
      <c r="Z56" s="30"/>
      <c r="AA56" s="33"/>
      <c r="AB56" s="33"/>
      <c r="AC56" s="33"/>
      <c r="AD56" s="33"/>
      <c r="AF56" s="30"/>
      <c r="AG56" s="32"/>
      <c r="AI56" s="33"/>
      <c r="AJ56" s="32"/>
      <c r="AK56" s="32"/>
      <c r="AM56" s="33"/>
      <c r="AN56" s="33"/>
      <c r="AO56" s="33"/>
      <c r="AP56" s="33"/>
      <c r="AQ56" s="33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</row>
    <row r="57" spans="2:76" s="28" customFormat="1" ht="10.5" customHeight="1" x14ac:dyDescent="0.3">
      <c r="B57" s="30"/>
      <c r="C57" s="341"/>
      <c r="D57" s="341"/>
      <c r="E57" s="341"/>
      <c r="F57" s="341"/>
      <c r="G57" s="341"/>
      <c r="H57" s="341"/>
      <c r="I57" s="341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2"/>
      <c r="Z57" s="30"/>
      <c r="AA57" s="33"/>
      <c r="AB57" s="33"/>
      <c r="AC57" s="33"/>
      <c r="AD57" s="33"/>
      <c r="AF57" s="30"/>
      <c r="AG57" s="32"/>
      <c r="AI57" s="33"/>
      <c r="AJ57" s="32"/>
      <c r="AK57" s="32"/>
      <c r="AM57" s="33"/>
      <c r="AN57" s="33"/>
      <c r="AO57" s="33"/>
      <c r="AP57" s="33"/>
      <c r="AQ57" s="33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</row>
    <row r="58" spans="2:76" s="28" customFormat="1" ht="10.5" customHeight="1" x14ac:dyDescent="0.3">
      <c r="B58" s="30"/>
      <c r="C58" s="341"/>
      <c r="D58" s="341"/>
      <c r="E58" s="341"/>
      <c r="F58" s="341"/>
      <c r="G58" s="341"/>
      <c r="H58" s="341"/>
      <c r="I58" s="341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2"/>
      <c r="Z58" s="30"/>
      <c r="AA58" s="33"/>
      <c r="AB58" s="33"/>
      <c r="AC58" s="33"/>
      <c r="AD58" s="33"/>
      <c r="AF58" s="30"/>
      <c r="AG58" s="32"/>
      <c r="AI58" s="33"/>
      <c r="AJ58" s="32"/>
      <c r="AK58" s="32"/>
      <c r="AM58" s="33"/>
      <c r="AN58" s="33"/>
      <c r="AO58" s="33"/>
      <c r="AP58" s="33"/>
      <c r="AQ58" s="33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</row>
    <row r="59" spans="2:76" s="28" customFormat="1" ht="10.5" customHeight="1" x14ac:dyDescent="0.3">
      <c r="B59" s="30"/>
      <c r="C59" s="341"/>
      <c r="D59" s="341"/>
      <c r="E59" s="341"/>
      <c r="F59" s="341"/>
      <c r="G59" s="341"/>
      <c r="H59" s="341"/>
      <c r="I59" s="341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2"/>
      <c r="Z59" s="30"/>
      <c r="AA59" s="33"/>
      <c r="AB59" s="33"/>
      <c r="AC59" s="33"/>
      <c r="AD59" s="33"/>
      <c r="AF59" s="30"/>
      <c r="AG59" s="32"/>
      <c r="AI59" s="33"/>
      <c r="AJ59" s="32"/>
      <c r="AK59" s="32"/>
      <c r="AM59" s="33"/>
      <c r="AN59" s="33"/>
      <c r="AO59" s="33"/>
      <c r="AP59" s="33"/>
      <c r="AQ59" s="33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</row>
    <row r="60" spans="2:76" s="28" customFormat="1" ht="10.5" customHeight="1" x14ac:dyDescent="0.3">
      <c r="B60" s="30"/>
      <c r="C60" s="341"/>
      <c r="D60" s="341"/>
      <c r="E60" s="341"/>
      <c r="F60" s="341"/>
      <c r="G60" s="341"/>
      <c r="H60" s="341"/>
      <c r="I60" s="341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2"/>
      <c r="Z60" s="30"/>
      <c r="AA60" s="33"/>
      <c r="AB60" s="33"/>
      <c r="AC60" s="33"/>
      <c r="AD60" s="33"/>
      <c r="AF60" s="30"/>
      <c r="AG60" s="32"/>
      <c r="AI60" s="33"/>
      <c r="AJ60" s="32"/>
      <c r="AK60" s="32"/>
      <c r="AM60" s="33"/>
      <c r="AN60" s="33"/>
      <c r="AO60" s="33"/>
      <c r="AP60" s="33"/>
      <c r="AQ60" s="33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</row>
    <row r="61" spans="2:76" s="28" customFormat="1" ht="21" customHeight="1" x14ac:dyDescent="0.3">
      <c r="B61" s="30"/>
      <c r="C61" s="432" t="s">
        <v>89</v>
      </c>
      <c r="D61" s="433"/>
      <c r="E61" s="433"/>
      <c r="F61" s="433"/>
      <c r="G61" s="433"/>
      <c r="H61" s="433"/>
      <c r="I61" s="433"/>
      <c r="J61" s="433"/>
      <c r="K61" s="433"/>
      <c r="L61" s="434"/>
      <c r="M61" s="366" t="s">
        <v>139</v>
      </c>
      <c r="N61" s="366"/>
      <c r="O61" s="366"/>
      <c r="P61" s="366"/>
      <c r="Q61" s="366"/>
      <c r="R61" s="366"/>
      <c r="S61" s="366"/>
      <c r="T61" s="366"/>
      <c r="U61" s="366"/>
      <c r="V61" s="432" t="s">
        <v>129</v>
      </c>
      <c r="W61" s="433"/>
      <c r="X61" s="433"/>
      <c r="Y61" s="433"/>
      <c r="Z61" s="433"/>
      <c r="AA61" s="433"/>
      <c r="AB61" s="433"/>
      <c r="AC61" s="433"/>
      <c r="AD61" s="434"/>
      <c r="AE61" s="422" t="s">
        <v>49</v>
      </c>
      <c r="AF61" s="423"/>
      <c r="AG61" s="424"/>
      <c r="AI61" s="33"/>
      <c r="AJ61" s="32"/>
      <c r="AK61" s="32"/>
      <c r="AM61" s="33"/>
      <c r="AN61" s="33"/>
      <c r="AO61" s="33"/>
      <c r="AP61" s="33"/>
      <c r="AQ61" s="33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</row>
    <row r="62" spans="2:76" s="28" customFormat="1" ht="34.5" customHeight="1" x14ac:dyDescent="0.3">
      <c r="B62" s="30"/>
      <c r="C62" s="435"/>
      <c r="D62" s="436"/>
      <c r="E62" s="436"/>
      <c r="F62" s="436"/>
      <c r="G62" s="436"/>
      <c r="H62" s="436"/>
      <c r="I62" s="436"/>
      <c r="J62" s="436"/>
      <c r="K62" s="436"/>
      <c r="L62" s="437"/>
      <c r="M62" s="366"/>
      <c r="N62" s="366"/>
      <c r="O62" s="366"/>
      <c r="P62" s="366"/>
      <c r="Q62" s="366"/>
      <c r="R62" s="366"/>
      <c r="S62" s="366"/>
      <c r="T62" s="366"/>
      <c r="U62" s="366"/>
      <c r="V62" s="435"/>
      <c r="W62" s="436"/>
      <c r="X62" s="436"/>
      <c r="Y62" s="436"/>
      <c r="Z62" s="436"/>
      <c r="AA62" s="436"/>
      <c r="AB62" s="436"/>
      <c r="AC62" s="436"/>
      <c r="AD62" s="437"/>
      <c r="AE62" s="425"/>
      <c r="AF62" s="426"/>
      <c r="AG62" s="427"/>
      <c r="AI62" s="33"/>
      <c r="AJ62" s="32"/>
      <c r="AK62" s="32"/>
      <c r="AM62" s="33"/>
      <c r="AN62" s="33"/>
      <c r="AO62" s="33"/>
      <c r="AP62" s="33"/>
      <c r="AQ62" s="33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</row>
    <row r="63" spans="2:76" s="28" customFormat="1" ht="31.5" customHeight="1" x14ac:dyDescent="0.3">
      <c r="B63" s="30"/>
      <c r="C63" s="435"/>
      <c r="D63" s="436"/>
      <c r="E63" s="436"/>
      <c r="F63" s="436"/>
      <c r="G63" s="436"/>
      <c r="H63" s="436"/>
      <c r="I63" s="436"/>
      <c r="J63" s="436"/>
      <c r="K63" s="436"/>
      <c r="L63" s="437"/>
      <c r="M63" s="366"/>
      <c r="N63" s="366"/>
      <c r="O63" s="366"/>
      <c r="P63" s="366"/>
      <c r="Q63" s="366"/>
      <c r="R63" s="366"/>
      <c r="S63" s="366"/>
      <c r="T63" s="366"/>
      <c r="U63" s="366"/>
      <c r="V63" s="435"/>
      <c r="W63" s="436"/>
      <c r="X63" s="436"/>
      <c r="Y63" s="436"/>
      <c r="Z63" s="436"/>
      <c r="AA63" s="436"/>
      <c r="AB63" s="436"/>
      <c r="AC63" s="436"/>
      <c r="AD63" s="437"/>
      <c r="AE63" s="425"/>
      <c r="AF63" s="426"/>
      <c r="AG63" s="427"/>
      <c r="AI63" s="33"/>
      <c r="AJ63" s="32"/>
      <c r="AK63" s="32"/>
      <c r="AM63" s="33"/>
      <c r="AN63" s="33"/>
      <c r="AO63" s="33"/>
      <c r="AP63" s="33"/>
      <c r="AQ63" s="33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</row>
    <row r="64" spans="2:76" s="28" customFormat="1" ht="10.5" customHeight="1" x14ac:dyDescent="0.3">
      <c r="C64" s="435"/>
      <c r="D64" s="436"/>
      <c r="E64" s="436"/>
      <c r="F64" s="436"/>
      <c r="G64" s="436"/>
      <c r="H64" s="436"/>
      <c r="I64" s="436"/>
      <c r="J64" s="436"/>
      <c r="K64" s="436"/>
      <c r="L64" s="437"/>
      <c r="M64" s="366"/>
      <c r="N64" s="366"/>
      <c r="O64" s="366"/>
      <c r="P64" s="366"/>
      <c r="Q64" s="366"/>
      <c r="R64" s="366"/>
      <c r="S64" s="366"/>
      <c r="T64" s="366"/>
      <c r="U64" s="366"/>
      <c r="V64" s="435"/>
      <c r="W64" s="436"/>
      <c r="X64" s="436"/>
      <c r="Y64" s="436"/>
      <c r="Z64" s="436"/>
      <c r="AA64" s="436"/>
      <c r="AB64" s="436"/>
      <c r="AC64" s="436"/>
      <c r="AD64" s="437"/>
      <c r="AE64" s="425"/>
      <c r="AF64" s="426"/>
      <c r="AG64" s="427"/>
      <c r="AI64" s="33"/>
      <c r="AJ64" s="32"/>
      <c r="AK64" s="32"/>
      <c r="AM64" s="33"/>
      <c r="AN64" s="33"/>
      <c r="AO64" s="33"/>
      <c r="AP64" s="33"/>
      <c r="AQ64" s="33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</row>
    <row r="65" spans="3:76" s="28" customFormat="1" ht="19.5" x14ac:dyDescent="0.3">
      <c r="C65" s="435"/>
      <c r="D65" s="436"/>
      <c r="E65" s="436"/>
      <c r="F65" s="436"/>
      <c r="G65" s="436"/>
      <c r="H65" s="436"/>
      <c r="I65" s="436"/>
      <c r="J65" s="436"/>
      <c r="K65" s="436"/>
      <c r="L65" s="437"/>
      <c r="M65" s="366"/>
      <c r="N65" s="366"/>
      <c r="O65" s="366"/>
      <c r="P65" s="366"/>
      <c r="Q65" s="366"/>
      <c r="R65" s="366"/>
      <c r="S65" s="366"/>
      <c r="T65" s="366"/>
      <c r="U65" s="366"/>
      <c r="V65" s="435"/>
      <c r="W65" s="436"/>
      <c r="X65" s="436"/>
      <c r="Y65" s="436"/>
      <c r="Z65" s="436"/>
      <c r="AA65" s="436"/>
      <c r="AB65" s="436"/>
      <c r="AC65" s="436"/>
      <c r="AD65" s="437"/>
      <c r="AE65" s="425"/>
      <c r="AF65" s="426"/>
      <c r="AG65" s="427"/>
      <c r="AI65" s="33"/>
      <c r="AJ65" s="32"/>
      <c r="AK65" s="32"/>
      <c r="AM65" s="33"/>
      <c r="AN65" s="33"/>
      <c r="AO65" s="33"/>
      <c r="AP65" s="33"/>
      <c r="AQ65" s="33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</row>
    <row r="66" spans="3:76" s="28" customFormat="1" ht="8.25" customHeight="1" x14ac:dyDescent="0.3">
      <c r="C66" s="435"/>
      <c r="D66" s="436"/>
      <c r="E66" s="436"/>
      <c r="F66" s="436"/>
      <c r="G66" s="436"/>
      <c r="H66" s="436"/>
      <c r="I66" s="436"/>
      <c r="J66" s="436"/>
      <c r="K66" s="436"/>
      <c r="L66" s="437"/>
      <c r="M66" s="366"/>
      <c r="N66" s="366"/>
      <c r="O66" s="366"/>
      <c r="P66" s="366"/>
      <c r="Q66" s="366"/>
      <c r="R66" s="366"/>
      <c r="S66" s="366"/>
      <c r="T66" s="366"/>
      <c r="U66" s="366"/>
      <c r="V66" s="435"/>
      <c r="W66" s="436"/>
      <c r="X66" s="436"/>
      <c r="Y66" s="436"/>
      <c r="Z66" s="436"/>
      <c r="AA66" s="436"/>
      <c r="AB66" s="436"/>
      <c r="AC66" s="436"/>
      <c r="AD66" s="437"/>
      <c r="AE66" s="425"/>
      <c r="AF66" s="426"/>
      <c r="AG66" s="427"/>
      <c r="AI66" s="33"/>
      <c r="AJ66" s="32"/>
      <c r="AK66" s="32"/>
      <c r="AM66" s="33"/>
      <c r="AN66" s="33"/>
      <c r="AO66" s="33"/>
      <c r="AP66" s="33"/>
      <c r="AQ66" s="33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</row>
    <row r="67" spans="3:76" s="28" customFormat="1" ht="43.5" customHeight="1" x14ac:dyDescent="0.3">
      <c r="C67" s="439" t="s">
        <v>157</v>
      </c>
      <c r="D67" s="440"/>
      <c r="E67" s="440"/>
      <c r="F67" s="440"/>
      <c r="G67" s="440"/>
      <c r="H67" s="440"/>
      <c r="I67" s="440"/>
      <c r="J67" s="440"/>
      <c r="K67" s="440"/>
      <c r="L67" s="441"/>
      <c r="M67" s="438" t="s">
        <v>131</v>
      </c>
      <c r="N67" s="438"/>
      <c r="O67" s="438"/>
      <c r="P67" s="438"/>
      <c r="Q67" s="438"/>
      <c r="R67" s="438"/>
      <c r="S67" s="438"/>
      <c r="T67" s="438"/>
      <c r="U67" s="438"/>
      <c r="V67" s="428" t="s">
        <v>130</v>
      </c>
      <c r="W67" s="429"/>
      <c r="X67" s="429"/>
      <c r="Y67" s="429"/>
      <c r="Z67" s="429"/>
      <c r="AA67" s="429"/>
      <c r="AB67" s="429"/>
      <c r="AC67" s="429"/>
      <c r="AD67" s="430"/>
      <c r="AE67" s="431" t="s">
        <v>132</v>
      </c>
      <c r="AF67" s="371"/>
      <c r="AG67" s="372"/>
      <c r="AI67" s="33"/>
      <c r="AJ67" s="32"/>
      <c r="AK67" s="32"/>
      <c r="AM67" s="33"/>
      <c r="AN67" s="33"/>
      <c r="AO67" s="33"/>
      <c r="AP67" s="33"/>
      <c r="AQ67" s="33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</row>
    <row r="68" spans="3:76" s="28" customFormat="1" ht="19.5" x14ac:dyDescent="0.3">
      <c r="Y68" s="32"/>
      <c r="Z68" s="30"/>
      <c r="AA68" s="33"/>
      <c r="AB68" s="33"/>
      <c r="AC68" s="33"/>
      <c r="AD68" s="33"/>
      <c r="AF68" s="30"/>
      <c r="AG68" s="32"/>
      <c r="AI68" s="33"/>
      <c r="AJ68" s="32"/>
      <c r="AK68" s="32"/>
      <c r="AM68" s="33"/>
      <c r="AN68" s="33"/>
      <c r="AO68" s="33"/>
      <c r="AP68" s="33"/>
      <c r="AQ68" s="33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</row>
    <row r="69" spans="3:76" s="28" customFormat="1" ht="19.5" x14ac:dyDescent="0.3">
      <c r="Y69" s="32"/>
      <c r="Z69" s="30"/>
      <c r="AA69" s="33"/>
      <c r="AB69" s="33"/>
      <c r="AC69" s="33"/>
      <c r="AD69" s="33"/>
      <c r="AF69" s="30"/>
      <c r="AG69" s="32"/>
      <c r="AI69" s="33"/>
      <c r="AJ69" s="32"/>
      <c r="AK69" s="32"/>
      <c r="AM69" s="33"/>
      <c r="AN69" s="33"/>
      <c r="AO69" s="33"/>
      <c r="AP69" s="33"/>
      <c r="AQ69" s="33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</row>
    <row r="70" spans="3:76" s="28" customFormat="1" ht="19.5" x14ac:dyDescent="0.3">
      <c r="Y70" s="32"/>
      <c r="Z70" s="30"/>
      <c r="AA70" s="33"/>
      <c r="AB70" s="33"/>
      <c r="AC70" s="33"/>
      <c r="AD70" s="33"/>
      <c r="AF70" s="30"/>
      <c r="AG70" s="32"/>
      <c r="AI70" s="33"/>
      <c r="AJ70" s="32"/>
      <c r="AK70" s="32"/>
      <c r="AM70" s="33"/>
      <c r="AN70" s="33"/>
      <c r="AO70" s="33"/>
      <c r="AP70" s="33"/>
      <c r="AQ70" s="33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</row>
    <row r="71" spans="3:76" s="28" customFormat="1" ht="18.75" customHeight="1" x14ac:dyDescent="0.3"/>
    <row r="72" spans="3:76" s="28" customFormat="1" ht="15.75" customHeight="1" x14ac:dyDescent="0.3"/>
    <row r="73" spans="3:76" s="28" customFormat="1" ht="40.5" customHeight="1" x14ac:dyDescent="0.3"/>
    <row r="74" spans="3:76" s="28" customFormat="1" ht="26.25" customHeight="1" x14ac:dyDescent="0.3">
      <c r="E74" s="29"/>
      <c r="F74" s="6"/>
      <c r="S74" s="6"/>
      <c r="V74" s="6"/>
      <c r="AF74" s="6"/>
      <c r="AQ74" s="6"/>
    </row>
    <row r="75" spans="3:76" ht="18.75" x14ac:dyDescent="0.3">
      <c r="F75" s="5"/>
      <c r="V75" s="6"/>
      <c r="Z75" s="4"/>
      <c r="AD75" s="4"/>
      <c r="AF75" s="5"/>
      <c r="AL75" s="4"/>
      <c r="AP75" s="4"/>
      <c r="AQ75" s="5"/>
    </row>
  </sheetData>
  <mergeCells count="154">
    <mergeCell ref="C67:L67"/>
    <mergeCell ref="J50:L50"/>
    <mergeCell ref="M49:O49"/>
    <mergeCell ref="M48:O48"/>
    <mergeCell ref="M46:O47"/>
    <mergeCell ref="D49:F49"/>
    <mergeCell ref="J46:L47"/>
    <mergeCell ref="G49:I49"/>
    <mergeCell ref="C61:L66"/>
    <mergeCell ref="D51:F51"/>
    <mergeCell ref="G51:I51"/>
    <mergeCell ref="J51:L51"/>
    <mergeCell ref="D50:F50"/>
    <mergeCell ref="G50:I50"/>
    <mergeCell ref="AE61:AG66"/>
    <mergeCell ref="AF49:AH49"/>
    <mergeCell ref="V67:AD67"/>
    <mergeCell ref="AE67:AG67"/>
    <mergeCell ref="Y51:AA51"/>
    <mergeCell ref="V46:X47"/>
    <mergeCell ref="S50:U50"/>
    <mergeCell ref="V48:X48"/>
    <mergeCell ref="Y46:AA47"/>
    <mergeCell ref="Y48:AA48"/>
    <mergeCell ref="Y49:AA49"/>
    <mergeCell ref="Y50:AA50"/>
    <mergeCell ref="V50:X50"/>
    <mergeCell ref="S48:U48"/>
    <mergeCell ref="S49:U49"/>
    <mergeCell ref="V61:AD66"/>
    <mergeCell ref="M67:U67"/>
    <mergeCell ref="P51:R51"/>
    <mergeCell ref="V51:X51"/>
    <mergeCell ref="M51:O51"/>
    <mergeCell ref="M50:O50"/>
    <mergeCell ref="S51:U51"/>
    <mergeCell ref="P48:R48"/>
    <mergeCell ref="P49:R49"/>
    <mergeCell ref="P50:R50"/>
    <mergeCell ref="S46:U47"/>
    <mergeCell ref="C42:AA42"/>
    <mergeCell ref="V43:X45"/>
    <mergeCell ref="X37:AE37"/>
    <mergeCell ref="U37:V37"/>
    <mergeCell ref="C46:C47"/>
    <mergeCell ref="G46:I47"/>
    <mergeCell ref="G43:I45"/>
    <mergeCell ref="C43:C45"/>
    <mergeCell ref="D43:F45"/>
    <mergeCell ref="D46:F47"/>
    <mergeCell ref="D48:F48"/>
    <mergeCell ref="G48:I48"/>
    <mergeCell ref="AB46:AB47"/>
    <mergeCell ref="AC46:AE47"/>
    <mergeCell ref="V49:X49"/>
    <mergeCell ref="AC49:AE49"/>
    <mergeCell ref="J49:L49"/>
    <mergeCell ref="J48:L48"/>
    <mergeCell ref="P43:R45"/>
    <mergeCell ref="S43:U45"/>
    <mergeCell ref="P46:R47"/>
    <mergeCell ref="J43:L45"/>
    <mergeCell ref="B3:BD3"/>
    <mergeCell ref="B4:BD4"/>
    <mergeCell ref="D28:G28"/>
    <mergeCell ref="H28:K28"/>
    <mergeCell ref="L28:P28"/>
    <mergeCell ref="AZ28:BC28"/>
    <mergeCell ref="O19:AI19"/>
    <mergeCell ref="C28:C29"/>
    <mergeCell ref="U28:Y28"/>
    <mergeCell ref="AU28:AY28"/>
    <mergeCell ref="AQ28:AT28"/>
    <mergeCell ref="AL28:AP28"/>
    <mergeCell ref="H23:N23"/>
    <mergeCell ref="P23:AA23"/>
    <mergeCell ref="AJ6:AZ9"/>
    <mergeCell ref="E10:S10"/>
    <mergeCell ref="AJ10:BB10"/>
    <mergeCell ref="H15:L15"/>
    <mergeCell ref="O15:U15"/>
    <mergeCell ref="S11:AG11"/>
    <mergeCell ref="H25:Z25"/>
    <mergeCell ref="AJ11:BB11"/>
    <mergeCell ref="C37:F37"/>
    <mergeCell ref="H21:AI21"/>
    <mergeCell ref="O17:AJ17"/>
    <mergeCell ref="H19:N19"/>
    <mergeCell ref="AH28:AK28"/>
    <mergeCell ref="Z28:AC28"/>
    <mergeCell ref="AD28:AG28"/>
    <mergeCell ref="Q28:T28"/>
    <mergeCell ref="L37:S37"/>
    <mergeCell ref="AH37:AI37"/>
    <mergeCell ref="W35:AD35"/>
    <mergeCell ref="L35:S35"/>
    <mergeCell ref="AL37:AX37"/>
    <mergeCell ref="J35:K35"/>
    <mergeCell ref="U35:V35"/>
    <mergeCell ref="AF35:AG35"/>
    <mergeCell ref="AR43:AT45"/>
    <mergeCell ref="AU43:AW45"/>
    <mergeCell ref="AX43:AZ45"/>
    <mergeCell ref="AH35:AV35"/>
    <mergeCell ref="J37:K37"/>
    <mergeCell ref="M43:O45"/>
    <mergeCell ref="Y43:AA45"/>
    <mergeCell ref="AL46:AN47"/>
    <mergeCell ref="AO46:AQ47"/>
    <mergeCell ref="AR46:AT47"/>
    <mergeCell ref="AU46:AW47"/>
    <mergeCell ref="AX46:AZ47"/>
    <mergeCell ref="AB43:AB45"/>
    <mergeCell ref="AC43:AE45"/>
    <mergeCell ref="AF43:AH45"/>
    <mergeCell ref="AI43:AK45"/>
    <mergeCell ref="AL43:AN45"/>
    <mergeCell ref="AO43:AQ45"/>
    <mergeCell ref="AF46:AH47"/>
    <mergeCell ref="AI46:AK47"/>
    <mergeCell ref="AL49:AN49"/>
    <mergeCell ref="AO49:AQ49"/>
    <mergeCell ref="AR49:AT49"/>
    <mergeCell ref="AU49:AW49"/>
    <mergeCell ref="AX49:AZ49"/>
    <mergeCell ref="AC48:AE48"/>
    <mergeCell ref="AF48:AH48"/>
    <mergeCell ref="AI48:AK48"/>
    <mergeCell ref="AL48:AN48"/>
    <mergeCell ref="AO48:AQ48"/>
    <mergeCell ref="BA43:BA45"/>
    <mergeCell ref="BA46:BA47"/>
    <mergeCell ref="AB42:BA42"/>
    <mergeCell ref="M61:U66"/>
    <mergeCell ref="AR50:AT50"/>
    <mergeCell ref="AU50:AW50"/>
    <mergeCell ref="AX50:AZ50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50:AE50"/>
    <mergeCell ref="AF50:AH50"/>
    <mergeCell ref="AI50:AK50"/>
    <mergeCell ref="AL50:AN50"/>
    <mergeCell ref="AO50:AQ50"/>
    <mergeCell ref="AR48:AT48"/>
    <mergeCell ref="AU48:AW48"/>
    <mergeCell ref="AX48:AZ48"/>
    <mergeCell ref="AI49:AK49"/>
  </mergeCells>
  <phoneticPr fontId="2" type="noConversion"/>
  <pageMargins left="0" right="0" top="0" bottom="0" header="0" footer="0"/>
  <pageSetup paperSize="9" scale="80" orientation="landscape" r:id="rId1"/>
  <headerFooter alignWithMargins="0"/>
  <rowBreaks count="1" manualBreakCount="1">
    <brk id="38" max="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2:BM62"/>
  <sheetViews>
    <sheetView view="pageBreakPreview" topLeftCell="D1" zoomScaleNormal="100" zoomScaleSheetLayoutView="100" workbookViewId="0">
      <selection activeCell="C48" sqref="C48:O48"/>
    </sheetView>
  </sheetViews>
  <sheetFormatPr defaultRowHeight="12.75" x14ac:dyDescent="0.2"/>
  <cols>
    <col min="1" max="1" width="1.5703125" customWidth="1"/>
    <col min="2" max="2" width="5.85546875" customWidth="1"/>
    <col min="3" max="3" width="6" customWidth="1"/>
    <col min="4" max="4" width="40" customWidth="1"/>
    <col min="5" max="7" width="6" customWidth="1"/>
    <col min="8" max="8" width="7.5703125" customWidth="1"/>
    <col min="10" max="10" width="9.28515625" customWidth="1"/>
    <col min="11" max="11" width="9" customWidth="1"/>
    <col min="12" max="12" width="6" customWidth="1"/>
    <col min="15" max="15" width="9" customWidth="1"/>
    <col min="16" max="17" width="6" customWidth="1"/>
    <col min="18" max="18" width="7.28515625" customWidth="1"/>
    <col min="19" max="19" width="7.7109375" customWidth="1"/>
    <col min="20" max="23" width="6" customWidth="1"/>
    <col min="25" max="26" width="6" customWidth="1"/>
    <col min="27" max="27" width="7.28515625" customWidth="1"/>
    <col min="28" max="28" width="7.7109375" customWidth="1"/>
    <col min="29" max="32" width="6" customWidth="1"/>
  </cols>
  <sheetData>
    <row r="2" spans="1:32" ht="18" x14ac:dyDescent="0.25">
      <c r="E2" s="7" t="s">
        <v>53</v>
      </c>
    </row>
    <row r="3" spans="1:32" ht="1.5" customHeight="1" thickBot="1" x14ac:dyDescent="0.25">
      <c r="A3" s="70"/>
      <c r="B3" s="1"/>
      <c r="H3" s="1"/>
      <c r="L3" s="1"/>
      <c r="M3" s="1"/>
      <c r="N3" s="1"/>
      <c r="O3" s="1"/>
    </row>
    <row r="4" spans="1:32" s="36" customFormat="1" ht="30" customHeight="1" thickBot="1" x14ac:dyDescent="0.25">
      <c r="A4" s="48"/>
      <c r="B4" s="495" t="s">
        <v>55</v>
      </c>
      <c r="C4" s="511" t="s">
        <v>54</v>
      </c>
      <c r="D4" s="515" t="s">
        <v>0</v>
      </c>
      <c r="E4" s="443" t="s">
        <v>15</v>
      </c>
      <c r="F4" s="444"/>
      <c r="G4" s="445"/>
      <c r="H4" s="503" t="s">
        <v>5</v>
      </c>
      <c r="I4" s="446" t="s">
        <v>16</v>
      </c>
      <c r="J4" s="447"/>
      <c r="K4" s="447"/>
      <c r="L4" s="447"/>
      <c r="M4" s="447"/>
      <c r="N4" s="447"/>
      <c r="O4" s="448"/>
      <c r="P4" s="446" t="s">
        <v>22</v>
      </c>
      <c r="Q4" s="447"/>
      <c r="R4" s="447"/>
      <c r="S4" s="447"/>
      <c r="T4" s="447"/>
      <c r="U4" s="447"/>
      <c r="V4" s="447"/>
      <c r="W4" s="448"/>
      <c r="Y4" s="446" t="s">
        <v>22</v>
      </c>
      <c r="Z4" s="447"/>
      <c r="AA4" s="447"/>
      <c r="AB4" s="447"/>
      <c r="AC4" s="447"/>
      <c r="AD4" s="447"/>
      <c r="AE4" s="447"/>
      <c r="AF4" s="448"/>
    </row>
    <row r="5" spans="1:32" s="36" customFormat="1" ht="21" customHeight="1" thickBot="1" x14ac:dyDescent="0.25">
      <c r="B5" s="496"/>
      <c r="C5" s="512"/>
      <c r="D5" s="516"/>
      <c r="E5" s="520"/>
      <c r="F5" s="521"/>
      <c r="G5" s="522"/>
      <c r="H5" s="504"/>
      <c r="I5" s="510" t="s">
        <v>17</v>
      </c>
      <c r="J5" s="446" t="s">
        <v>18</v>
      </c>
      <c r="K5" s="447"/>
      <c r="L5" s="447"/>
      <c r="M5" s="447"/>
      <c r="N5" s="448"/>
      <c r="O5" s="500" t="s">
        <v>6</v>
      </c>
      <c r="P5" s="446" t="s">
        <v>23</v>
      </c>
      <c r="Q5" s="448"/>
      <c r="R5" s="447" t="s">
        <v>24</v>
      </c>
      <c r="S5" s="448"/>
      <c r="T5" s="447" t="s">
        <v>25</v>
      </c>
      <c r="U5" s="448"/>
      <c r="V5" s="447" t="s">
        <v>26</v>
      </c>
      <c r="W5" s="448"/>
      <c r="Y5" s="446" t="s">
        <v>23</v>
      </c>
      <c r="Z5" s="448"/>
      <c r="AA5" s="447" t="s">
        <v>24</v>
      </c>
      <c r="AB5" s="448"/>
      <c r="AC5" s="447" t="s">
        <v>25</v>
      </c>
      <c r="AD5" s="448"/>
      <c r="AE5" s="447" t="s">
        <v>26</v>
      </c>
      <c r="AF5" s="448"/>
    </row>
    <row r="6" spans="1:32" s="36" customFormat="1" ht="21" customHeight="1" thickBot="1" x14ac:dyDescent="0.25">
      <c r="B6" s="496"/>
      <c r="C6" s="512"/>
      <c r="D6" s="517"/>
      <c r="E6" s="523" t="s">
        <v>13</v>
      </c>
      <c r="F6" s="526" t="s">
        <v>14</v>
      </c>
      <c r="G6" s="507"/>
      <c r="H6" s="504"/>
      <c r="I6" s="498"/>
      <c r="J6" s="498" t="s">
        <v>4</v>
      </c>
      <c r="K6" s="446" t="s">
        <v>1</v>
      </c>
      <c r="L6" s="447"/>
      <c r="M6" s="447"/>
      <c r="N6" s="448"/>
      <c r="O6" s="496"/>
      <c r="P6" s="443" t="s">
        <v>27</v>
      </c>
      <c r="Q6" s="444"/>
      <c r="R6" s="444"/>
      <c r="S6" s="444"/>
      <c r="T6" s="444"/>
      <c r="U6" s="444"/>
      <c r="V6" s="444"/>
      <c r="W6" s="445"/>
      <c r="Y6" s="443" t="s">
        <v>27</v>
      </c>
      <c r="Z6" s="444"/>
      <c r="AA6" s="444"/>
      <c r="AB6" s="444"/>
      <c r="AC6" s="444"/>
      <c r="AD6" s="444"/>
      <c r="AE6" s="444"/>
      <c r="AF6" s="445"/>
    </row>
    <row r="7" spans="1:32" s="36" customFormat="1" ht="22.5" customHeight="1" thickBot="1" x14ac:dyDescent="0.25">
      <c r="B7" s="496"/>
      <c r="C7" s="512"/>
      <c r="D7" s="517"/>
      <c r="E7" s="524"/>
      <c r="F7" s="527"/>
      <c r="G7" s="508"/>
      <c r="H7" s="504"/>
      <c r="I7" s="498"/>
      <c r="J7" s="498"/>
      <c r="K7" s="498" t="s">
        <v>19</v>
      </c>
      <c r="L7" s="498" t="s">
        <v>20</v>
      </c>
      <c r="M7" s="496" t="s">
        <v>21</v>
      </c>
      <c r="N7" s="500" t="s">
        <v>60</v>
      </c>
      <c r="O7" s="501"/>
      <c r="P7" s="37" t="s">
        <v>2</v>
      </c>
      <c r="Q7" s="38" t="s">
        <v>3</v>
      </c>
      <c r="R7" s="39" t="s">
        <v>7</v>
      </c>
      <c r="S7" s="38" t="s">
        <v>8</v>
      </c>
      <c r="T7" s="40" t="s">
        <v>9</v>
      </c>
      <c r="U7" s="38" t="s">
        <v>10</v>
      </c>
      <c r="V7" s="40" t="s">
        <v>11</v>
      </c>
      <c r="W7" s="38" t="s">
        <v>12</v>
      </c>
      <c r="Y7" s="37" t="s">
        <v>2</v>
      </c>
      <c r="Z7" s="38" t="s">
        <v>3</v>
      </c>
      <c r="AA7" s="39" t="s">
        <v>7</v>
      </c>
      <c r="AB7" s="38" t="s">
        <v>8</v>
      </c>
      <c r="AC7" s="40" t="s">
        <v>9</v>
      </c>
      <c r="AD7" s="38" t="s">
        <v>10</v>
      </c>
      <c r="AE7" s="40" t="s">
        <v>11</v>
      </c>
      <c r="AF7" s="38" t="s">
        <v>12</v>
      </c>
    </row>
    <row r="8" spans="1:32" s="36" customFormat="1" ht="30" customHeight="1" thickBot="1" x14ac:dyDescent="0.25">
      <c r="B8" s="496"/>
      <c r="C8" s="513"/>
      <c r="D8" s="518"/>
      <c r="E8" s="524"/>
      <c r="F8" s="527"/>
      <c r="G8" s="508"/>
      <c r="H8" s="505"/>
      <c r="I8" s="498"/>
      <c r="J8" s="498"/>
      <c r="K8" s="498"/>
      <c r="L8" s="498"/>
      <c r="M8" s="496"/>
      <c r="N8" s="496"/>
      <c r="O8" s="501"/>
      <c r="P8" s="446" t="s">
        <v>58</v>
      </c>
      <c r="Q8" s="447"/>
      <c r="R8" s="447"/>
      <c r="S8" s="447"/>
      <c r="T8" s="447"/>
      <c r="U8" s="447"/>
      <c r="V8" s="447"/>
      <c r="W8" s="448"/>
      <c r="Y8" s="446" t="s">
        <v>58</v>
      </c>
      <c r="Z8" s="447"/>
      <c r="AA8" s="447"/>
      <c r="AB8" s="447"/>
      <c r="AC8" s="447"/>
      <c r="AD8" s="447"/>
      <c r="AE8" s="447"/>
      <c r="AF8" s="448"/>
    </row>
    <row r="9" spans="1:32" s="36" customFormat="1" ht="35.25" customHeight="1" thickBot="1" x14ac:dyDescent="0.25">
      <c r="B9" s="497"/>
      <c r="C9" s="514"/>
      <c r="D9" s="519"/>
      <c r="E9" s="525"/>
      <c r="F9" s="528"/>
      <c r="G9" s="509"/>
      <c r="H9" s="506"/>
      <c r="I9" s="499"/>
      <c r="J9" s="499"/>
      <c r="K9" s="499"/>
      <c r="L9" s="499"/>
      <c r="M9" s="497"/>
      <c r="N9" s="497"/>
      <c r="O9" s="502"/>
      <c r="P9" s="62">
        <v>0</v>
      </c>
      <c r="Q9" s="63">
        <v>12</v>
      </c>
      <c r="R9" s="64">
        <v>12</v>
      </c>
      <c r="S9" s="62">
        <v>12</v>
      </c>
      <c r="T9" s="62">
        <v>0</v>
      </c>
      <c r="U9" s="62">
        <v>0</v>
      </c>
      <c r="V9" s="62">
        <v>0</v>
      </c>
      <c r="W9" s="63">
        <v>0</v>
      </c>
      <c r="Y9" s="62">
        <v>18</v>
      </c>
      <c r="Z9" s="63">
        <v>18</v>
      </c>
      <c r="AA9" s="64">
        <v>16</v>
      </c>
      <c r="AB9" s="62">
        <v>16</v>
      </c>
      <c r="AC9" s="62">
        <v>16</v>
      </c>
      <c r="AD9" s="62">
        <v>18</v>
      </c>
      <c r="AE9" s="62">
        <v>15</v>
      </c>
      <c r="AF9" s="63">
        <v>11</v>
      </c>
    </row>
    <row r="10" spans="1:32" s="36" customFormat="1" ht="21" customHeight="1" thickBot="1" x14ac:dyDescent="0.25">
      <c r="B10" s="43">
        <v>1</v>
      </c>
      <c r="C10" s="43">
        <v>2</v>
      </c>
      <c r="D10" s="44">
        <v>3</v>
      </c>
      <c r="E10" s="43">
        <v>4</v>
      </c>
      <c r="F10" s="43">
        <v>5</v>
      </c>
      <c r="G10" s="43">
        <v>6</v>
      </c>
      <c r="H10" s="43">
        <v>7</v>
      </c>
      <c r="I10" s="43">
        <v>8</v>
      </c>
      <c r="J10" s="43">
        <v>9</v>
      </c>
      <c r="K10" s="41">
        <v>10</v>
      </c>
      <c r="L10" s="41">
        <v>11</v>
      </c>
      <c r="M10" s="41">
        <v>12</v>
      </c>
      <c r="N10" s="41">
        <v>13</v>
      </c>
      <c r="O10" s="45">
        <v>14</v>
      </c>
      <c r="P10" s="46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2">
        <v>22</v>
      </c>
      <c r="Y10" s="46">
        <v>15</v>
      </c>
      <c r="Z10" s="41">
        <v>16</v>
      </c>
      <c r="AA10" s="41">
        <v>17</v>
      </c>
      <c r="AB10" s="41">
        <v>18</v>
      </c>
      <c r="AC10" s="41">
        <v>19</v>
      </c>
      <c r="AD10" s="41">
        <v>20</v>
      </c>
      <c r="AE10" s="41">
        <v>21</v>
      </c>
      <c r="AF10" s="42">
        <v>22</v>
      </c>
    </row>
    <row r="11" spans="1:32" s="36" customFormat="1" ht="21" customHeight="1" thickBot="1" x14ac:dyDescent="0.25">
      <c r="B11" s="460" t="s">
        <v>78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2"/>
      <c r="Y11" s="167"/>
      <c r="Z11" s="168"/>
      <c r="AA11" s="168"/>
      <c r="AB11" s="168"/>
      <c r="AC11" s="168"/>
      <c r="AD11" s="168"/>
      <c r="AE11" s="168"/>
      <c r="AF11" s="169"/>
    </row>
    <row r="12" spans="1:32" s="36" customFormat="1" ht="19.5" customHeight="1" thickBot="1" x14ac:dyDescent="0.25">
      <c r="B12" s="460" t="s">
        <v>79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2"/>
      <c r="Y12" s="126"/>
      <c r="Z12" s="127"/>
      <c r="AA12" s="127"/>
      <c r="AB12" s="127"/>
      <c r="AC12" s="127"/>
      <c r="AD12" s="127"/>
      <c r="AE12" s="127"/>
      <c r="AF12" s="128"/>
    </row>
    <row r="13" spans="1:32" s="47" customFormat="1" ht="18" customHeight="1" thickBot="1" x14ac:dyDescent="0.25">
      <c r="B13" s="466" t="s">
        <v>63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8"/>
      <c r="N13" s="468"/>
      <c r="O13" s="468"/>
      <c r="P13" s="468"/>
      <c r="Q13" s="468"/>
      <c r="R13" s="468"/>
      <c r="S13" s="468"/>
      <c r="T13" s="468"/>
      <c r="U13" s="467"/>
      <c r="V13" s="467"/>
      <c r="W13" s="469"/>
      <c r="Y13" s="140"/>
      <c r="Z13" s="141"/>
      <c r="AA13" s="141"/>
      <c r="AB13" s="141"/>
      <c r="AC13" s="141"/>
      <c r="AD13" s="141"/>
      <c r="AE13" s="141"/>
      <c r="AF13" s="142"/>
    </row>
    <row r="14" spans="1:32" s="2" customFormat="1" ht="34.5" customHeight="1" x14ac:dyDescent="0.2">
      <c r="B14" s="230">
        <v>1</v>
      </c>
      <c r="C14" s="235" t="s">
        <v>115</v>
      </c>
      <c r="D14" s="240" t="s">
        <v>120</v>
      </c>
      <c r="E14" s="244"/>
      <c r="F14" s="250" t="s">
        <v>76</v>
      </c>
      <c r="G14" s="250"/>
      <c r="H14" s="180">
        <v>4</v>
      </c>
      <c r="I14" s="180">
        <v>120</v>
      </c>
      <c r="J14" s="177">
        <v>40</v>
      </c>
      <c r="K14" s="180">
        <v>10</v>
      </c>
      <c r="L14" s="180"/>
      <c r="M14" s="183">
        <v>30</v>
      </c>
      <c r="N14" s="97"/>
      <c r="O14" s="265">
        <v>80</v>
      </c>
      <c r="P14" s="92"/>
      <c r="Q14" s="93">
        <v>3</v>
      </c>
      <c r="R14" s="94"/>
      <c r="S14" s="93"/>
      <c r="T14" s="94"/>
      <c r="U14" s="72"/>
      <c r="V14" s="73"/>
      <c r="W14" s="74"/>
      <c r="Y14" s="130"/>
      <c r="Z14" s="139"/>
      <c r="AA14" s="75"/>
      <c r="AB14" s="76"/>
      <c r="AC14" s="75"/>
      <c r="AD14" s="72"/>
      <c r="AE14" s="73"/>
      <c r="AF14" s="129"/>
    </row>
    <row r="15" spans="1:32" s="2" customFormat="1" ht="22.5" customHeight="1" x14ac:dyDescent="0.2">
      <c r="B15" s="231">
        <v>2</v>
      </c>
      <c r="C15" s="236" t="s">
        <v>116</v>
      </c>
      <c r="D15" s="240" t="s">
        <v>121</v>
      </c>
      <c r="E15" s="245">
        <v>2</v>
      </c>
      <c r="F15" s="251"/>
      <c r="G15" s="251"/>
      <c r="H15" s="181">
        <v>6</v>
      </c>
      <c r="I15" s="181">
        <v>180</v>
      </c>
      <c r="J15" s="178">
        <v>50</v>
      </c>
      <c r="K15" s="181">
        <v>0</v>
      </c>
      <c r="L15" s="181"/>
      <c r="M15" s="259">
        <v>50</v>
      </c>
      <c r="N15" s="263"/>
      <c r="O15" s="266">
        <v>130</v>
      </c>
      <c r="P15" s="130"/>
      <c r="Q15" s="76">
        <v>4</v>
      </c>
      <c r="R15" s="77"/>
      <c r="S15" s="78"/>
      <c r="T15" s="73"/>
      <c r="U15" s="78"/>
      <c r="V15" s="73"/>
      <c r="W15" s="74"/>
      <c r="Y15" s="130"/>
      <c r="Z15" s="76"/>
      <c r="AA15" s="77"/>
      <c r="AB15" s="123"/>
      <c r="AC15" s="73"/>
      <c r="AD15" s="78"/>
      <c r="AE15" s="73"/>
      <c r="AF15" s="129"/>
    </row>
    <row r="16" spans="1:32" s="2" customFormat="1" ht="36.75" customHeight="1" x14ac:dyDescent="0.2">
      <c r="B16" s="232">
        <v>3</v>
      </c>
      <c r="C16" s="237" t="s">
        <v>117</v>
      </c>
      <c r="D16" s="241" t="s">
        <v>122</v>
      </c>
      <c r="E16" s="246"/>
      <c r="F16" s="246">
        <v>2</v>
      </c>
      <c r="G16" s="252"/>
      <c r="H16" s="207">
        <v>3</v>
      </c>
      <c r="I16" s="178">
        <v>90</v>
      </c>
      <c r="J16" s="193">
        <v>30</v>
      </c>
      <c r="K16" s="207">
        <v>10</v>
      </c>
      <c r="L16" s="207"/>
      <c r="M16" s="260">
        <v>20</v>
      </c>
      <c r="N16" s="260"/>
      <c r="O16" s="267">
        <v>60</v>
      </c>
      <c r="P16" s="270"/>
      <c r="Q16" s="271">
        <v>3</v>
      </c>
      <c r="R16" s="210"/>
      <c r="S16" s="80"/>
      <c r="T16" s="81"/>
      <c r="U16" s="82"/>
      <c r="V16" s="81"/>
      <c r="W16" s="83"/>
      <c r="Y16" s="131"/>
      <c r="Z16" s="80"/>
      <c r="AA16" s="79"/>
      <c r="AB16" s="80"/>
      <c r="AC16" s="124"/>
      <c r="AD16" s="82"/>
      <c r="AE16" s="81"/>
      <c r="AF16" s="132"/>
    </row>
    <row r="17" spans="1:65" s="2" customFormat="1" ht="32.25" customHeight="1" x14ac:dyDescent="0.2">
      <c r="B17" s="231">
        <v>4</v>
      </c>
      <c r="C17" s="238" t="s">
        <v>118</v>
      </c>
      <c r="D17" s="229" t="s">
        <v>81</v>
      </c>
      <c r="E17" s="247"/>
      <c r="F17" s="247">
        <v>2</v>
      </c>
      <c r="G17" s="253"/>
      <c r="H17" s="255">
        <v>3</v>
      </c>
      <c r="I17" s="258">
        <v>90</v>
      </c>
      <c r="J17" s="258">
        <v>30</v>
      </c>
      <c r="K17" s="255">
        <v>10</v>
      </c>
      <c r="L17" s="255"/>
      <c r="M17" s="261">
        <v>20</v>
      </c>
      <c r="N17" s="261"/>
      <c r="O17" s="266">
        <v>60</v>
      </c>
      <c r="P17" s="272"/>
      <c r="Q17" s="273">
        <v>3</v>
      </c>
      <c r="R17" s="264"/>
      <c r="S17" s="80"/>
      <c r="T17" s="81"/>
      <c r="U17" s="82"/>
      <c r="V17" s="81"/>
      <c r="W17" s="83"/>
      <c r="Y17" s="209"/>
      <c r="Z17" s="208"/>
      <c r="AA17" s="79"/>
      <c r="AB17" s="80"/>
      <c r="AC17" s="124"/>
      <c r="AD17" s="82"/>
      <c r="AE17" s="81"/>
      <c r="AF17" s="132"/>
    </row>
    <row r="18" spans="1:65" s="2" customFormat="1" ht="36" customHeight="1" thickBot="1" x14ac:dyDescent="0.25">
      <c r="B18" s="233">
        <v>5</v>
      </c>
      <c r="C18" s="236" t="s">
        <v>119</v>
      </c>
      <c r="D18" s="242" t="s">
        <v>82</v>
      </c>
      <c r="E18" s="248"/>
      <c r="F18" s="248">
        <v>3</v>
      </c>
      <c r="G18" s="254"/>
      <c r="H18" s="256">
        <v>3</v>
      </c>
      <c r="I18" s="181">
        <v>90</v>
      </c>
      <c r="J18" s="179">
        <v>30</v>
      </c>
      <c r="K18" s="182">
        <v>10</v>
      </c>
      <c r="L18" s="256"/>
      <c r="M18" s="262">
        <v>20</v>
      </c>
      <c r="N18" s="262"/>
      <c r="O18" s="268">
        <v>60</v>
      </c>
      <c r="P18" s="211"/>
      <c r="Q18" s="212"/>
      <c r="R18" s="79">
        <v>3</v>
      </c>
      <c r="S18" s="80"/>
      <c r="T18" s="81"/>
      <c r="U18" s="82"/>
      <c r="V18" s="81"/>
      <c r="W18" s="83"/>
      <c r="Y18" s="100"/>
      <c r="Z18" s="125"/>
      <c r="AA18" s="79"/>
      <c r="AB18" s="80"/>
      <c r="AC18" s="81"/>
      <c r="AD18" s="82"/>
      <c r="AE18" s="81"/>
      <c r="AF18" s="132"/>
    </row>
    <row r="19" spans="1:65" s="2" customFormat="1" ht="19.5" customHeight="1" thickBot="1" x14ac:dyDescent="0.25">
      <c r="B19" s="234"/>
      <c r="C19" s="239"/>
      <c r="D19" s="243" t="s">
        <v>52</v>
      </c>
      <c r="E19" s="249"/>
      <c r="F19" s="249"/>
      <c r="G19" s="249"/>
      <c r="H19" s="257">
        <f t="shared" ref="H19:W19" si="0">SUM(H14:H18)</f>
        <v>19</v>
      </c>
      <c r="I19" s="257">
        <f t="shared" si="0"/>
        <v>570</v>
      </c>
      <c r="J19" s="257">
        <f t="shared" si="0"/>
        <v>180</v>
      </c>
      <c r="K19" s="257">
        <f t="shared" si="0"/>
        <v>40</v>
      </c>
      <c r="L19" s="257">
        <f t="shared" si="0"/>
        <v>0</v>
      </c>
      <c r="M19" s="257">
        <f t="shared" si="0"/>
        <v>140</v>
      </c>
      <c r="N19" s="257">
        <f t="shared" si="0"/>
        <v>0</v>
      </c>
      <c r="O19" s="269">
        <f t="shared" si="0"/>
        <v>390</v>
      </c>
      <c r="P19" s="133">
        <f t="shared" si="0"/>
        <v>0</v>
      </c>
      <c r="Q19" s="135">
        <f t="shared" si="0"/>
        <v>13</v>
      </c>
      <c r="R19" s="104">
        <f t="shared" si="0"/>
        <v>3</v>
      </c>
      <c r="S19" s="104">
        <f t="shared" si="0"/>
        <v>0</v>
      </c>
      <c r="T19" s="104">
        <f t="shared" si="0"/>
        <v>0</v>
      </c>
      <c r="U19" s="104">
        <f t="shared" si="0"/>
        <v>0</v>
      </c>
      <c r="V19" s="104">
        <f t="shared" si="0"/>
        <v>0</v>
      </c>
      <c r="W19" s="104">
        <f t="shared" si="0"/>
        <v>0</v>
      </c>
      <c r="Y19" s="133"/>
      <c r="Z19" s="134"/>
      <c r="AA19" s="134"/>
      <c r="AB19" s="134"/>
      <c r="AC19" s="134"/>
      <c r="AD19" s="134"/>
      <c r="AE19" s="134"/>
      <c r="AF19" s="135"/>
    </row>
    <row r="20" spans="1:65" s="36" customFormat="1" ht="21.75" customHeight="1" thickBot="1" x14ac:dyDescent="0.25">
      <c r="B20" s="481" t="s">
        <v>64</v>
      </c>
      <c r="C20" s="482"/>
      <c r="D20" s="482"/>
      <c r="E20" s="483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4"/>
      <c r="Y20" s="136"/>
      <c r="Z20" s="137"/>
      <c r="AA20" s="137"/>
      <c r="AB20" s="137"/>
      <c r="AC20" s="137"/>
      <c r="AD20" s="137"/>
      <c r="AE20" s="137"/>
      <c r="AF20" s="138"/>
    </row>
    <row r="21" spans="1:65" s="202" customFormat="1" ht="47.25" customHeight="1" x14ac:dyDescent="0.2">
      <c r="B21" s="274">
        <v>1</v>
      </c>
      <c r="C21" s="238" t="s">
        <v>123</v>
      </c>
      <c r="D21" s="56" t="s">
        <v>150</v>
      </c>
      <c r="E21" s="258">
        <v>3</v>
      </c>
      <c r="F21" s="258"/>
      <c r="G21" s="223"/>
      <c r="H21" s="223">
        <v>4</v>
      </c>
      <c r="I21" s="258">
        <v>120</v>
      </c>
      <c r="J21" s="275">
        <v>30</v>
      </c>
      <c r="K21" s="258">
        <v>20</v>
      </c>
      <c r="L21" s="258"/>
      <c r="M21" s="276">
        <v>10</v>
      </c>
      <c r="N21" s="99"/>
      <c r="O21" s="99">
        <v>90</v>
      </c>
      <c r="P21" s="284"/>
      <c r="Q21" s="285"/>
      <c r="R21" s="284">
        <v>3</v>
      </c>
      <c r="S21" s="287"/>
      <c r="T21" s="290"/>
      <c r="U21" s="90"/>
      <c r="V21" s="286"/>
      <c r="W21" s="205"/>
      <c r="Y21" s="203"/>
      <c r="Z21" s="204"/>
      <c r="AA21" s="206"/>
      <c r="AB21" s="203"/>
      <c r="AC21" s="205"/>
      <c r="AD21" s="205"/>
      <c r="AE21" s="205"/>
      <c r="AF21" s="205"/>
    </row>
    <row r="22" spans="1:65" s="202" customFormat="1" ht="64.5" customHeight="1" x14ac:dyDescent="0.2">
      <c r="B22" s="274">
        <v>2</v>
      </c>
      <c r="C22" s="238" t="s">
        <v>124</v>
      </c>
      <c r="D22" s="56" t="s">
        <v>151</v>
      </c>
      <c r="E22" s="258">
        <v>3</v>
      </c>
      <c r="F22" s="258"/>
      <c r="G22" s="223"/>
      <c r="H22" s="223">
        <v>4</v>
      </c>
      <c r="I22" s="258">
        <v>120</v>
      </c>
      <c r="J22" s="275">
        <v>30</v>
      </c>
      <c r="K22" s="258">
        <v>10</v>
      </c>
      <c r="L22" s="258"/>
      <c r="M22" s="276">
        <v>20</v>
      </c>
      <c r="N22" s="99"/>
      <c r="O22" s="99">
        <v>90</v>
      </c>
      <c r="P22" s="284"/>
      <c r="Q22" s="285"/>
      <c r="R22" s="284">
        <v>3</v>
      </c>
      <c r="S22" s="287"/>
      <c r="T22" s="290"/>
      <c r="U22" s="90"/>
      <c r="V22" s="286"/>
      <c r="W22" s="205"/>
      <c r="Y22" s="203"/>
      <c r="Z22" s="204"/>
      <c r="AA22" s="206"/>
      <c r="AB22" s="203"/>
      <c r="AC22" s="205"/>
      <c r="AD22" s="205"/>
      <c r="AE22" s="205"/>
      <c r="AF22" s="205"/>
    </row>
    <row r="23" spans="1:65" s="202" customFormat="1" ht="34.5" customHeight="1" x14ac:dyDescent="0.2">
      <c r="B23" s="274">
        <v>3</v>
      </c>
      <c r="C23" s="238" t="s">
        <v>125</v>
      </c>
      <c r="D23" s="56" t="s">
        <v>153</v>
      </c>
      <c r="E23" s="258"/>
      <c r="F23" s="258">
        <v>4</v>
      </c>
      <c r="G23" s="223"/>
      <c r="H23" s="223">
        <v>3</v>
      </c>
      <c r="I23" s="258">
        <v>90</v>
      </c>
      <c r="J23" s="275">
        <v>30</v>
      </c>
      <c r="K23" s="258">
        <v>10</v>
      </c>
      <c r="L23" s="258"/>
      <c r="M23" s="276">
        <v>20</v>
      </c>
      <c r="N23" s="99"/>
      <c r="O23" s="99">
        <v>60</v>
      </c>
      <c r="P23" s="284"/>
      <c r="Q23" s="285"/>
      <c r="R23" s="284"/>
      <c r="S23" s="287">
        <v>3</v>
      </c>
      <c r="T23" s="290"/>
      <c r="U23" s="90"/>
      <c r="V23" s="286"/>
      <c r="W23" s="205"/>
      <c r="Y23" s="203"/>
      <c r="Z23" s="204"/>
      <c r="AA23" s="206"/>
      <c r="AB23" s="203"/>
      <c r="AC23" s="205"/>
      <c r="AD23" s="205"/>
      <c r="AE23" s="205"/>
      <c r="AF23" s="205"/>
    </row>
    <row r="24" spans="1:65" s="202" customFormat="1" ht="51" customHeight="1" x14ac:dyDescent="0.2">
      <c r="B24" s="274">
        <v>4</v>
      </c>
      <c r="C24" s="238" t="s">
        <v>126</v>
      </c>
      <c r="D24" s="56" t="s">
        <v>152</v>
      </c>
      <c r="E24" s="258">
        <v>4</v>
      </c>
      <c r="F24" s="258"/>
      <c r="G24" s="223"/>
      <c r="H24" s="223">
        <v>4</v>
      </c>
      <c r="I24" s="258">
        <v>120</v>
      </c>
      <c r="J24" s="275">
        <v>30</v>
      </c>
      <c r="K24" s="258">
        <v>10</v>
      </c>
      <c r="L24" s="258"/>
      <c r="M24" s="276">
        <v>20</v>
      </c>
      <c r="N24" s="99"/>
      <c r="O24" s="99">
        <v>90</v>
      </c>
      <c r="P24" s="284"/>
      <c r="Q24" s="285"/>
      <c r="R24" s="284"/>
      <c r="S24" s="287">
        <v>3</v>
      </c>
      <c r="T24" s="290"/>
      <c r="U24" s="90"/>
      <c r="V24" s="286"/>
      <c r="W24" s="205"/>
      <c r="Y24" s="203"/>
      <c r="Z24" s="204"/>
      <c r="AA24" s="206"/>
      <c r="AB24" s="203"/>
      <c r="AC24" s="205"/>
      <c r="AD24" s="205"/>
      <c r="AE24" s="205"/>
      <c r="AF24" s="205"/>
    </row>
    <row r="25" spans="1:65" s="202" customFormat="1" ht="47.25" customHeight="1" thickBot="1" x14ac:dyDescent="0.25">
      <c r="B25" s="306">
        <v>5</v>
      </c>
      <c r="C25" s="307" t="s">
        <v>127</v>
      </c>
      <c r="D25" s="330" t="s">
        <v>154</v>
      </c>
      <c r="E25" s="193">
        <v>4</v>
      </c>
      <c r="F25" s="193"/>
      <c r="G25" s="196"/>
      <c r="H25" s="196">
        <v>4</v>
      </c>
      <c r="I25" s="193">
        <v>120</v>
      </c>
      <c r="J25" s="308">
        <v>30</v>
      </c>
      <c r="K25" s="193">
        <v>20</v>
      </c>
      <c r="L25" s="193"/>
      <c r="M25" s="195">
        <v>10</v>
      </c>
      <c r="N25" s="194"/>
      <c r="O25" s="194">
        <v>90</v>
      </c>
      <c r="P25" s="309"/>
      <c r="Q25" s="310"/>
      <c r="R25" s="309"/>
      <c r="S25" s="311">
        <v>3</v>
      </c>
      <c r="T25" s="312"/>
      <c r="U25" s="198"/>
      <c r="V25" s="313"/>
      <c r="W25" s="314"/>
      <c r="Y25" s="203"/>
      <c r="Z25" s="204"/>
      <c r="AA25" s="206"/>
      <c r="AB25" s="203"/>
      <c r="AC25" s="205"/>
      <c r="AD25" s="205"/>
      <c r="AE25" s="205"/>
      <c r="AF25" s="205"/>
    </row>
    <row r="26" spans="1:65" s="36" customFormat="1" ht="19.5" customHeight="1" thickBot="1" x14ac:dyDescent="0.25">
      <c r="B26" s="470" t="s">
        <v>52</v>
      </c>
      <c r="C26" s="471"/>
      <c r="D26" s="471"/>
      <c r="E26" s="315"/>
      <c r="F26" s="315"/>
      <c r="G26" s="315"/>
      <c r="H26" s="316">
        <f>SUM(H21:H25)</f>
        <v>19</v>
      </c>
      <c r="I26" s="316">
        <f>SUM(I21:I25)</f>
        <v>570</v>
      </c>
      <c r="J26" s="316">
        <f>SUM(J21:J25)</f>
        <v>150</v>
      </c>
      <c r="K26" s="316">
        <f>SUM(K21:K25)</f>
        <v>70</v>
      </c>
      <c r="L26" s="316">
        <v>0</v>
      </c>
      <c r="M26" s="316">
        <f>SUM(M21:M25)</f>
        <v>80</v>
      </c>
      <c r="N26" s="316">
        <v>0</v>
      </c>
      <c r="O26" s="316">
        <f>SUM(O21:O25)</f>
        <v>420</v>
      </c>
      <c r="P26" s="316">
        <f>SUM(P21:P25)</f>
        <v>0</v>
      </c>
      <c r="Q26" s="316">
        <f t="shared" ref="Q26:V26" si="1">SUM(Q21:Q25)</f>
        <v>0</v>
      </c>
      <c r="R26" s="316">
        <f t="shared" si="1"/>
        <v>6</v>
      </c>
      <c r="S26" s="316">
        <f t="shared" si="1"/>
        <v>9</v>
      </c>
      <c r="T26" s="316">
        <f t="shared" si="1"/>
        <v>0</v>
      </c>
      <c r="U26" s="316">
        <f t="shared" si="1"/>
        <v>0</v>
      </c>
      <c r="V26" s="316">
        <f t="shared" si="1"/>
        <v>0</v>
      </c>
      <c r="W26" s="316">
        <f>SUM(W21:W25)</f>
        <v>0</v>
      </c>
      <c r="Y26" s="98"/>
      <c r="Z26" s="98"/>
      <c r="AA26" s="98"/>
      <c r="AB26" s="98"/>
      <c r="AC26" s="98"/>
      <c r="AD26" s="98"/>
      <c r="AE26" s="98"/>
      <c r="AF26" s="98"/>
    </row>
    <row r="27" spans="1:65" s="36" customFormat="1" ht="18" customHeight="1" thickBot="1" x14ac:dyDescent="0.3">
      <c r="B27" s="489" t="s">
        <v>62</v>
      </c>
      <c r="C27" s="490"/>
      <c r="D27" s="490"/>
      <c r="E27" s="95"/>
      <c r="F27" s="95"/>
      <c r="G27" s="95"/>
      <c r="H27" s="144">
        <f t="shared" ref="H27:W27" si="2">H26+H19</f>
        <v>38</v>
      </c>
      <c r="I27" s="144">
        <f t="shared" si="2"/>
        <v>1140</v>
      </c>
      <c r="J27" s="144">
        <f t="shared" si="2"/>
        <v>330</v>
      </c>
      <c r="K27" s="144">
        <f t="shared" si="2"/>
        <v>110</v>
      </c>
      <c r="L27" s="144">
        <f t="shared" si="2"/>
        <v>0</v>
      </c>
      <c r="M27" s="144">
        <f t="shared" si="2"/>
        <v>220</v>
      </c>
      <c r="N27" s="144">
        <f t="shared" si="2"/>
        <v>0</v>
      </c>
      <c r="O27" s="144">
        <f t="shared" si="2"/>
        <v>810</v>
      </c>
      <c r="P27" s="144">
        <f t="shared" si="2"/>
        <v>0</v>
      </c>
      <c r="Q27" s="144">
        <f t="shared" si="2"/>
        <v>13</v>
      </c>
      <c r="R27" s="144">
        <f t="shared" si="2"/>
        <v>9</v>
      </c>
      <c r="S27" s="144">
        <f t="shared" si="2"/>
        <v>9</v>
      </c>
      <c r="T27" s="144">
        <f t="shared" si="2"/>
        <v>0</v>
      </c>
      <c r="U27" s="144">
        <f t="shared" si="2"/>
        <v>0</v>
      </c>
      <c r="V27" s="144">
        <f t="shared" si="2"/>
        <v>0</v>
      </c>
      <c r="W27" s="96">
        <f t="shared" si="2"/>
        <v>0</v>
      </c>
      <c r="Y27" s="144"/>
      <c r="Z27" s="96"/>
      <c r="AA27" s="96"/>
      <c r="AB27" s="96"/>
      <c r="AC27" s="96"/>
      <c r="AD27" s="96"/>
      <c r="AE27" s="96"/>
      <c r="AF27" s="96"/>
    </row>
    <row r="28" spans="1:65" s="36" customFormat="1" ht="32.25" customHeight="1" thickBot="1" x14ac:dyDescent="0.25">
      <c r="B28" s="491" t="s">
        <v>56</v>
      </c>
      <c r="C28" s="492"/>
      <c r="D28" s="493"/>
      <c r="E28" s="492"/>
      <c r="F28" s="493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4"/>
      <c r="Y28" s="101"/>
      <c r="Z28" s="102"/>
      <c r="AA28" s="102"/>
      <c r="AB28" s="102"/>
      <c r="AC28" s="102"/>
      <c r="AD28" s="102"/>
      <c r="AE28" s="102"/>
      <c r="AF28" s="48"/>
    </row>
    <row r="29" spans="1:65" s="36" customFormat="1" ht="26.25" customHeight="1" thickBot="1" x14ac:dyDescent="0.25">
      <c r="A29" s="36" t="s">
        <v>61</v>
      </c>
      <c r="B29" s="274">
        <v>1</v>
      </c>
      <c r="C29" s="485" t="s">
        <v>85</v>
      </c>
      <c r="D29" s="305" t="s">
        <v>145</v>
      </c>
      <c r="E29" s="226"/>
      <c r="F29" s="487" t="s">
        <v>87</v>
      </c>
      <c r="G29" s="226"/>
      <c r="H29" s="226">
        <v>3</v>
      </c>
      <c r="I29" s="177">
        <v>90</v>
      </c>
      <c r="J29" s="177">
        <v>30</v>
      </c>
      <c r="K29" s="177"/>
      <c r="L29" s="177"/>
      <c r="M29" s="183"/>
      <c r="N29" s="183"/>
      <c r="O29" s="97">
        <v>60</v>
      </c>
      <c r="P29" s="288"/>
      <c r="Q29" s="289"/>
      <c r="R29" s="328" t="s">
        <v>76</v>
      </c>
      <c r="S29" s="289"/>
      <c r="T29" s="288"/>
      <c r="U29" s="289"/>
      <c r="V29" s="92"/>
      <c r="W29" s="289"/>
      <c r="Y29" s="143"/>
      <c r="Z29" s="85"/>
      <c r="AA29" s="84"/>
      <c r="AB29" s="86"/>
      <c r="AC29" s="87"/>
      <c r="AD29" s="88"/>
      <c r="AE29" s="147"/>
      <c r="AF29" s="88"/>
    </row>
    <row r="30" spans="1:65" s="36" customFormat="1" ht="33" customHeight="1" thickBot="1" x14ac:dyDescent="0.25">
      <c r="B30" s="327">
        <v>2</v>
      </c>
      <c r="C30" s="486"/>
      <c r="D30" s="305" t="s">
        <v>145</v>
      </c>
      <c r="E30" s="223"/>
      <c r="F30" s="488"/>
      <c r="G30" s="223"/>
      <c r="H30" s="223">
        <v>3</v>
      </c>
      <c r="I30" s="258">
        <v>90</v>
      </c>
      <c r="J30" s="258">
        <v>30</v>
      </c>
      <c r="K30" s="258"/>
      <c r="L30" s="258"/>
      <c r="M30" s="276"/>
      <c r="N30" s="276"/>
      <c r="O30" s="99">
        <v>60</v>
      </c>
      <c r="P30" s="290"/>
      <c r="Q30" s="90"/>
      <c r="R30" s="329" t="s">
        <v>90</v>
      </c>
      <c r="S30" s="90"/>
      <c r="T30" s="290"/>
      <c r="U30" s="90"/>
      <c r="V30" s="284"/>
      <c r="W30" s="90"/>
      <c r="Y30" s="292"/>
      <c r="Z30" s="294"/>
      <c r="AA30" s="295"/>
      <c r="AB30" s="296"/>
      <c r="AC30" s="297"/>
      <c r="AD30" s="293"/>
      <c r="AE30" s="298"/>
      <c r="AF30" s="293"/>
    </row>
    <row r="31" spans="1:65" s="103" customFormat="1" ht="30" customHeight="1" thickBot="1" x14ac:dyDescent="0.25">
      <c r="A31" s="102"/>
      <c r="B31" s="227">
        <v>3</v>
      </c>
      <c r="C31" s="486"/>
      <c r="D31" s="305" t="s">
        <v>145</v>
      </c>
      <c r="E31" s="196"/>
      <c r="F31" s="488"/>
      <c r="G31" s="196"/>
      <c r="H31" s="277">
        <v>3</v>
      </c>
      <c r="I31" s="193">
        <v>90</v>
      </c>
      <c r="J31" s="193">
        <v>30</v>
      </c>
      <c r="K31" s="193"/>
      <c r="L31" s="193"/>
      <c r="M31" s="195"/>
      <c r="N31" s="195"/>
      <c r="O31" s="194">
        <v>60</v>
      </c>
      <c r="P31" s="197"/>
      <c r="Q31" s="199"/>
      <c r="R31" s="200" t="s">
        <v>76</v>
      </c>
      <c r="S31" s="199"/>
      <c r="T31" s="200"/>
      <c r="U31" s="201"/>
      <c r="V31" s="326"/>
      <c r="W31" s="198"/>
      <c r="X31" s="102"/>
      <c r="Y31" s="197"/>
      <c r="Z31" s="216"/>
      <c r="AA31" s="217"/>
      <c r="AB31" s="216"/>
      <c r="AC31" s="218"/>
      <c r="AD31" s="199"/>
      <c r="AE31" s="219"/>
      <c r="AF31" s="198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</row>
    <row r="32" spans="1:65" s="202" customFormat="1" ht="33" customHeight="1" thickBot="1" x14ac:dyDescent="0.25">
      <c r="A32" s="225"/>
      <c r="B32" s="228">
        <v>49</v>
      </c>
      <c r="C32" s="485" t="s">
        <v>86</v>
      </c>
      <c r="D32" s="305" t="s">
        <v>145</v>
      </c>
      <c r="E32" s="291"/>
      <c r="F32" s="487" t="s">
        <v>88</v>
      </c>
      <c r="G32" s="226"/>
      <c r="H32" s="278">
        <v>3</v>
      </c>
      <c r="I32" s="177">
        <v>90</v>
      </c>
      <c r="J32" s="177">
        <v>30</v>
      </c>
      <c r="K32" s="177"/>
      <c r="L32" s="177"/>
      <c r="M32" s="183"/>
      <c r="N32" s="183"/>
      <c r="O32" s="97">
        <v>60</v>
      </c>
      <c r="P32" s="318"/>
      <c r="Q32" s="319"/>
      <c r="R32" s="320"/>
      <c r="S32" s="319" t="s">
        <v>90</v>
      </c>
      <c r="T32" s="325"/>
      <c r="U32" s="321"/>
      <c r="V32" s="323"/>
      <c r="W32" s="289"/>
      <c r="X32" s="322"/>
      <c r="Y32" s="220"/>
      <c r="Z32" s="221"/>
      <c r="AA32" s="221"/>
      <c r="AB32" s="221"/>
      <c r="AC32" s="221"/>
      <c r="AD32" s="221"/>
      <c r="AE32" s="222"/>
      <c r="AF32" s="205"/>
    </row>
    <row r="33" spans="1:32" s="202" customFormat="1" ht="33" customHeight="1" x14ac:dyDescent="0.2">
      <c r="A33" s="225"/>
      <c r="B33" s="299">
        <v>50</v>
      </c>
      <c r="C33" s="486"/>
      <c r="D33" s="305" t="s">
        <v>145</v>
      </c>
      <c r="E33" s="300"/>
      <c r="F33" s="488"/>
      <c r="G33" s="301"/>
      <c r="H33" s="302">
        <v>3</v>
      </c>
      <c r="I33" s="179">
        <v>90</v>
      </c>
      <c r="J33" s="179">
        <v>30</v>
      </c>
      <c r="K33" s="179"/>
      <c r="L33" s="179"/>
      <c r="M33" s="303"/>
      <c r="N33" s="303"/>
      <c r="O33" s="304">
        <v>60</v>
      </c>
      <c r="P33" s="280"/>
      <c r="Q33" s="281"/>
      <c r="R33" s="282"/>
      <c r="S33" s="281" t="s">
        <v>90</v>
      </c>
      <c r="T33" s="317"/>
      <c r="U33" s="283"/>
      <c r="V33" s="324"/>
      <c r="W33" s="90"/>
      <c r="X33" s="322"/>
      <c r="Y33" s="220"/>
      <c r="Z33" s="221"/>
      <c r="AA33" s="221"/>
      <c r="AB33" s="221"/>
      <c r="AC33" s="221"/>
      <c r="AD33" s="221"/>
      <c r="AE33" s="222"/>
      <c r="AF33" s="205"/>
    </row>
    <row r="34" spans="1:32" s="36" customFormat="1" ht="26.25" customHeight="1" thickBot="1" x14ac:dyDescent="0.3">
      <c r="B34" s="472" t="s">
        <v>52</v>
      </c>
      <c r="C34" s="473"/>
      <c r="D34" s="474"/>
      <c r="E34" s="61"/>
      <c r="F34" s="224"/>
      <c r="G34" s="61"/>
      <c r="H34" s="279" t="s">
        <v>80</v>
      </c>
      <c r="I34" s="145">
        <v>450</v>
      </c>
      <c r="J34" s="145">
        <v>150</v>
      </c>
      <c r="K34" s="145">
        <v>0</v>
      </c>
      <c r="L34" s="145">
        <f>SUM(L29:L31)</f>
        <v>0</v>
      </c>
      <c r="M34" s="145">
        <v>0</v>
      </c>
      <c r="N34" s="145">
        <f>SUM(N29:N31)</f>
        <v>0</v>
      </c>
      <c r="O34" s="145">
        <v>300</v>
      </c>
      <c r="P34" s="145">
        <f>SUM(P29:P31)</f>
        <v>0</v>
      </c>
      <c r="Q34" s="71">
        <f>SUM(Q29:Q31)</f>
        <v>0</v>
      </c>
      <c r="R34" s="145">
        <v>7</v>
      </c>
      <c r="S34" s="71">
        <v>6</v>
      </c>
      <c r="T34" s="145">
        <f>SUM(T29:T33)</f>
        <v>0</v>
      </c>
      <c r="U34" s="145">
        <f>SUM(U29:U33)</f>
        <v>0</v>
      </c>
      <c r="V34" s="145">
        <f>SUM(V29:V33)</f>
        <v>0</v>
      </c>
      <c r="W34" s="145">
        <f>SUM(W29:W33)</f>
        <v>0</v>
      </c>
      <c r="Y34" s="145">
        <f t="shared" ref="Y34:AF34" si="3">SUM(Y29:Y31)</f>
        <v>0</v>
      </c>
      <c r="Z34" s="71">
        <f t="shared" si="3"/>
        <v>0</v>
      </c>
      <c r="AA34" s="71">
        <f t="shared" si="3"/>
        <v>0</v>
      </c>
      <c r="AB34" s="71">
        <f t="shared" si="3"/>
        <v>0</v>
      </c>
      <c r="AC34" s="71">
        <f t="shared" si="3"/>
        <v>0</v>
      </c>
      <c r="AD34" s="71">
        <f t="shared" si="3"/>
        <v>0</v>
      </c>
      <c r="AE34" s="71">
        <f t="shared" si="3"/>
        <v>0</v>
      </c>
      <c r="AF34" s="71">
        <f t="shared" si="3"/>
        <v>0</v>
      </c>
    </row>
    <row r="35" spans="1:32" s="36" customFormat="1" ht="25.5" customHeight="1" thickBot="1" x14ac:dyDescent="0.3">
      <c r="A35" s="48"/>
      <c r="B35" s="463" t="s">
        <v>57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5"/>
      <c r="Y35" s="136"/>
      <c r="Z35" s="137"/>
      <c r="AA35" s="137"/>
      <c r="AB35" s="137"/>
      <c r="AC35" s="137"/>
      <c r="AD35" s="137"/>
      <c r="AE35" s="137"/>
      <c r="AF35" s="138"/>
    </row>
    <row r="36" spans="1:32" s="36" customFormat="1" ht="27.75" customHeight="1" x14ac:dyDescent="0.2">
      <c r="B36" s="49">
        <v>1</v>
      </c>
      <c r="C36" s="55"/>
      <c r="D36" s="50" t="s">
        <v>77</v>
      </c>
      <c r="E36" s="175"/>
      <c r="F36" s="173">
        <v>3</v>
      </c>
      <c r="G36" s="60"/>
      <c r="H36" s="213">
        <v>3</v>
      </c>
      <c r="I36" s="57">
        <v>90</v>
      </c>
      <c r="J36" s="58"/>
      <c r="K36" s="171"/>
      <c r="L36" s="171"/>
      <c r="M36" s="59"/>
      <c r="N36" s="59"/>
      <c r="O36" s="59">
        <v>90</v>
      </c>
      <c r="P36" s="91"/>
      <c r="Q36" s="85"/>
      <c r="R36" s="84"/>
      <c r="S36" s="86"/>
      <c r="T36" s="87"/>
      <c r="U36" s="90"/>
      <c r="V36" s="89"/>
      <c r="W36" s="88"/>
      <c r="Y36" s="146"/>
      <c r="Z36" s="85"/>
      <c r="AA36" s="84"/>
      <c r="AB36" s="86"/>
      <c r="AC36" s="87"/>
      <c r="AD36" s="90"/>
      <c r="AE36" s="89"/>
      <c r="AF36" s="88"/>
    </row>
    <row r="37" spans="1:32" s="36" customFormat="1" ht="22.5" customHeight="1" x14ac:dyDescent="0.2">
      <c r="B37" s="176">
        <v>2</v>
      </c>
      <c r="C37" s="166"/>
      <c r="D37" s="56" t="s">
        <v>77</v>
      </c>
      <c r="E37" s="60"/>
      <c r="F37" s="174">
        <v>5</v>
      </c>
      <c r="G37" s="60"/>
      <c r="H37" s="213">
        <v>4</v>
      </c>
      <c r="I37" s="170">
        <v>120</v>
      </c>
      <c r="J37" s="170"/>
      <c r="K37" s="172"/>
      <c r="L37" s="172"/>
      <c r="M37" s="59"/>
      <c r="N37" s="59"/>
      <c r="O37" s="59">
        <v>120</v>
      </c>
      <c r="P37" s="91"/>
      <c r="Q37" s="85"/>
      <c r="R37" s="84"/>
      <c r="S37" s="86"/>
      <c r="T37" s="87"/>
      <c r="U37" s="88"/>
      <c r="V37" s="89"/>
      <c r="W37" s="88"/>
      <c r="Y37" s="146"/>
      <c r="Z37" s="85"/>
      <c r="AA37" s="84"/>
      <c r="AB37" s="86"/>
      <c r="AC37" s="87"/>
      <c r="AD37" s="88"/>
      <c r="AE37" s="89"/>
      <c r="AF37" s="88"/>
    </row>
    <row r="38" spans="1:32" s="36" customFormat="1" ht="27" customHeight="1" thickBot="1" x14ac:dyDescent="0.25">
      <c r="B38" s="478" t="s">
        <v>52</v>
      </c>
      <c r="C38" s="479"/>
      <c r="D38" s="480"/>
      <c r="E38" s="54"/>
      <c r="F38" s="54"/>
      <c r="G38" s="54"/>
      <c r="H38" s="184">
        <v>7</v>
      </c>
      <c r="I38" s="184">
        <f>SUM(I36:I37)</f>
        <v>210</v>
      </c>
      <c r="J38" s="184"/>
      <c r="K38" s="184"/>
      <c r="L38" s="184"/>
      <c r="M38" s="184"/>
      <c r="N38" s="184"/>
      <c r="O38" s="185">
        <v>210</v>
      </c>
      <c r="P38" s="186"/>
      <c r="Q38" s="187"/>
      <c r="R38" s="188"/>
      <c r="S38" s="189"/>
      <c r="T38" s="190"/>
      <c r="U38" s="191"/>
      <c r="V38" s="192"/>
      <c r="W38" s="191"/>
      <c r="Y38" s="146"/>
      <c r="Z38" s="85"/>
      <c r="AA38" s="84"/>
      <c r="AB38" s="86"/>
      <c r="AC38" s="87"/>
      <c r="AD38" s="88"/>
      <c r="AE38" s="89"/>
      <c r="AF38" s="88"/>
    </row>
    <row r="39" spans="1:32" s="36" customFormat="1" ht="24" customHeight="1" thickBot="1" x14ac:dyDescent="0.3">
      <c r="B39" s="463" t="s">
        <v>128</v>
      </c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5"/>
      <c r="Y39" s="65" t="e">
        <f>#REF!+#REF!+Y27</f>
        <v>#REF!</v>
      </c>
      <c r="Z39" s="65" t="e">
        <f>#REF!+#REF!+Z27</f>
        <v>#REF!</v>
      </c>
      <c r="AA39" s="65" t="e">
        <f>#REF!+#REF!+AA27</f>
        <v>#REF!</v>
      </c>
      <c r="AB39" s="65" t="e">
        <f>#REF!+#REF!+AB27</f>
        <v>#REF!</v>
      </c>
      <c r="AC39" s="65" t="e">
        <f>#REF!+#REF!+AC27</f>
        <v>#REF!</v>
      </c>
      <c r="AD39" s="65" t="e">
        <f>#REF!+#REF!+AD27</f>
        <v>#REF!</v>
      </c>
      <c r="AE39" s="65" t="e">
        <f>#REF!+#REF!+AE27</f>
        <v>#REF!</v>
      </c>
      <c r="AF39" s="65" t="e">
        <f>#REF!+#REF!+AF27</f>
        <v>#REF!</v>
      </c>
    </row>
    <row r="40" spans="1:32" s="36" customFormat="1" ht="18" customHeight="1" thickBot="1" x14ac:dyDescent="0.25">
      <c r="B40" s="49">
        <v>1</v>
      </c>
      <c r="C40" s="55"/>
      <c r="D40" s="50" t="s">
        <v>131</v>
      </c>
      <c r="E40" s="175"/>
      <c r="F40" s="173"/>
      <c r="G40" s="60"/>
      <c r="H40" s="213"/>
      <c r="I40" s="57"/>
      <c r="J40" s="58"/>
      <c r="K40" s="171"/>
      <c r="L40" s="171"/>
      <c r="M40" s="59"/>
      <c r="N40" s="59"/>
      <c r="O40" s="59">
        <f>SUM(E40:N40)</f>
        <v>0</v>
      </c>
      <c r="P40" s="91"/>
      <c r="Q40" s="85"/>
      <c r="R40" s="84"/>
      <c r="S40" s="86"/>
      <c r="T40" s="87"/>
      <c r="U40" s="90"/>
      <c r="V40" s="89"/>
      <c r="W40" s="88"/>
      <c r="Y40" s="458" t="e">
        <f>Y39+Z39</f>
        <v>#REF!</v>
      </c>
      <c r="Z40" s="459"/>
      <c r="AA40" s="458" t="e">
        <f>AA39+AB39</f>
        <v>#REF!</v>
      </c>
      <c r="AB40" s="459"/>
      <c r="AC40" s="458" t="e">
        <f>AC39+AD39</f>
        <v>#REF!</v>
      </c>
      <c r="AD40" s="459"/>
      <c r="AE40" s="458" t="e">
        <f>AE39+AF39</f>
        <v>#REF!</v>
      </c>
      <c r="AF40" s="459"/>
    </row>
    <row r="41" spans="1:32" s="36" customFormat="1" ht="18" customHeight="1" x14ac:dyDescent="0.2">
      <c r="B41" s="176">
        <v>2</v>
      </c>
      <c r="C41" s="166"/>
      <c r="D41" s="56"/>
      <c r="E41" s="60"/>
      <c r="F41" s="174"/>
      <c r="G41" s="60"/>
      <c r="H41" s="213"/>
      <c r="I41" s="170"/>
      <c r="J41" s="170"/>
      <c r="K41" s="172"/>
      <c r="L41" s="172"/>
      <c r="M41" s="59"/>
      <c r="N41" s="59"/>
      <c r="O41" s="59">
        <f t="shared" ref="O41:O42" si="4">SUM(E41:N41)</f>
        <v>0</v>
      </c>
      <c r="P41" s="91"/>
      <c r="Q41" s="85"/>
      <c r="R41" s="84"/>
      <c r="S41" s="86"/>
      <c r="T41" s="87"/>
      <c r="U41" s="88"/>
      <c r="V41" s="89"/>
      <c r="W41" s="88"/>
      <c r="Y41" s="105"/>
      <c r="Z41" s="105"/>
      <c r="AA41" s="105"/>
      <c r="AB41" s="105"/>
      <c r="AC41" s="105"/>
      <c r="AD41" s="105"/>
      <c r="AE41" s="105"/>
      <c r="AF41" s="105"/>
    </row>
    <row r="42" spans="1:32" ht="20.25" customHeight="1" thickBot="1" x14ac:dyDescent="0.35">
      <c r="B42" s="478" t="s">
        <v>52</v>
      </c>
      <c r="C42" s="479"/>
      <c r="D42" s="480"/>
      <c r="E42" s="343"/>
      <c r="F42" s="343"/>
      <c r="G42" s="343"/>
      <c r="H42" s="184"/>
      <c r="I42" s="184"/>
      <c r="J42" s="184"/>
      <c r="K42" s="184"/>
      <c r="L42" s="184"/>
      <c r="M42" s="184"/>
      <c r="N42" s="184"/>
      <c r="O42" s="59">
        <f t="shared" si="4"/>
        <v>0</v>
      </c>
      <c r="P42" s="186"/>
      <c r="Q42" s="187"/>
      <c r="R42" s="188"/>
      <c r="S42" s="189"/>
      <c r="T42" s="190"/>
      <c r="U42" s="191"/>
      <c r="V42" s="192"/>
      <c r="W42" s="191"/>
      <c r="Y42" s="114"/>
      <c r="Z42" s="114"/>
      <c r="AA42" s="114"/>
      <c r="AB42" s="114"/>
    </row>
    <row r="43" spans="1:32" ht="21" thickBot="1" x14ac:dyDescent="0.35">
      <c r="B43" s="51"/>
      <c r="C43" s="475" t="s">
        <v>28</v>
      </c>
      <c r="D43" s="476"/>
      <c r="E43" s="476"/>
      <c r="F43" s="476"/>
      <c r="G43" s="477"/>
      <c r="H43" s="65">
        <v>60</v>
      </c>
      <c r="I43" s="65">
        <f>SUM(I38+I34+I27)</f>
        <v>1800</v>
      </c>
      <c r="J43" s="65">
        <v>0</v>
      </c>
      <c r="K43" s="65">
        <v>0</v>
      </c>
      <c r="L43" s="65">
        <f>SUM(L38+L34+L27)</f>
        <v>0</v>
      </c>
      <c r="M43" s="65">
        <v>0</v>
      </c>
      <c r="N43" s="65">
        <f>SUM(N38+N34+N27)</f>
        <v>0</v>
      </c>
      <c r="O43" s="65">
        <v>0</v>
      </c>
      <c r="P43" s="65">
        <f t="shared" ref="P43:W43" si="5">SUM(P34+P27)</f>
        <v>0</v>
      </c>
      <c r="Q43" s="65">
        <f t="shared" si="5"/>
        <v>13</v>
      </c>
      <c r="R43" s="65">
        <f t="shared" si="5"/>
        <v>16</v>
      </c>
      <c r="S43" s="65">
        <f t="shared" si="5"/>
        <v>15</v>
      </c>
      <c r="T43" s="65">
        <f t="shared" si="5"/>
        <v>0</v>
      </c>
      <c r="U43" s="65">
        <f t="shared" si="5"/>
        <v>0</v>
      </c>
      <c r="V43" s="65">
        <f t="shared" si="5"/>
        <v>0</v>
      </c>
      <c r="W43" s="65">
        <f t="shared" si="5"/>
        <v>0</v>
      </c>
      <c r="Y43" s="114"/>
      <c r="Z43" s="114"/>
      <c r="AA43" s="114"/>
      <c r="AB43" s="114"/>
    </row>
    <row r="44" spans="1:32" ht="21" thickBot="1" x14ac:dyDescent="0.35">
      <c r="B44" s="52"/>
      <c r="C44" s="475" t="s">
        <v>29</v>
      </c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7"/>
      <c r="P44" s="148"/>
      <c r="Q44" s="148">
        <v>1</v>
      </c>
      <c r="R44" s="148">
        <v>2</v>
      </c>
      <c r="S44" s="148">
        <v>2</v>
      </c>
      <c r="T44" s="148"/>
      <c r="U44" s="148"/>
      <c r="V44" s="148"/>
      <c r="W44" s="148"/>
      <c r="Y44" s="114"/>
      <c r="Z44" s="114"/>
      <c r="AA44" s="114"/>
      <c r="AB44" s="114"/>
    </row>
    <row r="45" spans="1:32" ht="21" thickBot="1" x14ac:dyDescent="0.35">
      <c r="B45" s="53"/>
      <c r="C45" s="475" t="s">
        <v>30</v>
      </c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7"/>
      <c r="P45" s="148"/>
      <c r="Q45" s="148">
        <v>3</v>
      </c>
      <c r="R45" s="149">
        <v>5</v>
      </c>
      <c r="S45" s="149">
        <v>3</v>
      </c>
      <c r="T45" s="149">
        <v>1</v>
      </c>
      <c r="U45" s="148"/>
      <c r="V45" s="148"/>
      <c r="W45" s="148"/>
      <c r="Y45" s="114"/>
      <c r="Z45" s="114"/>
      <c r="AA45" s="114"/>
      <c r="AB45" s="114"/>
    </row>
    <row r="46" spans="1:32" s="111" customFormat="1" ht="17.25" customHeight="1" x14ac:dyDescent="0.3">
      <c r="A46" s="106"/>
      <c r="B46" s="119"/>
      <c r="C46" s="120"/>
      <c r="D46" s="121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/>
      <c r="U46"/>
      <c r="V46"/>
      <c r="W46"/>
      <c r="Y46" s="110"/>
      <c r="AC46" s="112"/>
      <c r="AD46" s="113"/>
      <c r="AE46" s="114"/>
    </row>
    <row r="47" spans="1:32" s="111" customFormat="1" ht="17.25" customHeight="1" x14ac:dyDescent="0.3">
      <c r="A47" s="106"/>
      <c r="B47" s="119"/>
      <c r="C47" s="530" t="s">
        <v>83</v>
      </c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114"/>
      <c r="Q47" s="114"/>
      <c r="R47" s="114"/>
      <c r="S47" s="114"/>
      <c r="T47"/>
      <c r="U47"/>
      <c r="V47"/>
      <c r="W47"/>
      <c r="Y47" s="110"/>
      <c r="AC47" s="112"/>
      <c r="AD47" s="113"/>
      <c r="AE47" s="114"/>
    </row>
    <row r="48" spans="1:32" s="111" customFormat="1" ht="17.25" customHeight="1" x14ac:dyDescent="0.3">
      <c r="A48" s="106"/>
      <c r="B48" s="119"/>
      <c r="C48" s="530" t="s">
        <v>84</v>
      </c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114"/>
      <c r="Q48" s="114"/>
      <c r="R48" s="114"/>
      <c r="S48" s="114"/>
      <c r="T48"/>
      <c r="U48"/>
      <c r="V48"/>
      <c r="W48"/>
      <c r="Y48" s="110"/>
      <c r="AC48" s="112"/>
      <c r="AD48" s="113"/>
      <c r="AE48" s="114"/>
    </row>
    <row r="49" spans="1:31" s="111" customFormat="1" ht="17.25" customHeight="1" x14ac:dyDescent="0.3">
      <c r="A49" s="106"/>
      <c r="B49" s="119"/>
      <c r="C49" s="120"/>
      <c r="D49" s="121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/>
      <c r="U49"/>
      <c r="V49"/>
      <c r="W49"/>
      <c r="Y49" s="110"/>
      <c r="AC49" s="112"/>
      <c r="AD49" s="113"/>
      <c r="AE49" s="114"/>
    </row>
    <row r="50" spans="1:31" s="111" customFormat="1" ht="17.25" customHeight="1" x14ac:dyDescent="0.3">
      <c r="A50" s="106"/>
      <c r="B50" s="67" t="s">
        <v>65</v>
      </c>
      <c r="C50" s="346"/>
      <c r="D50" s="335" t="s">
        <v>133</v>
      </c>
      <c r="E50" s="347"/>
      <c r="F50" s="2"/>
      <c r="G50" s="2"/>
      <c r="H50" s="350"/>
      <c r="I50" s="350"/>
      <c r="J50" s="350"/>
      <c r="K50" s="350"/>
      <c r="L50" s="452" t="s">
        <v>137</v>
      </c>
      <c r="M50" s="452"/>
      <c r="N50" s="452"/>
      <c r="O50" s="452"/>
      <c r="P50" s="110"/>
      <c r="T50" s="112"/>
      <c r="U50" s="113"/>
      <c r="V50" s="114"/>
      <c r="Y50" s="110"/>
      <c r="AC50" s="112"/>
      <c r="AD50" s="113"/>
      <c r="AE50" s="114"/>
    </row>
    <row r="51" spans="1:31" s="111" customFormat="1" ht="20.25" x14ac:dyDescent="0.3">
      <c r="B51" s="67"/>
      <c r="C51" s="346"/>
      <c r="D51" s="335"/>
      <c r="E51" s="347"/>
      <c r="F51" s="2"/>
      <c r="G51" s="2"/>
      <c r="H51" s="348"/>
      <c r="I51" s="348"/>
      <c r="J51" s="348"/>
      <c r="K51" s="348"/>
      <c r="L51" s="348"/>
      <c r="M51" s="348"/>
      <c r="N51" s="348"/>
      <c r="O51" s="348"/>
      <c r="P51" s="110"/>
      <c r="T51" s="112"/>
      <c r="U51" s="113"/>
      <c r="V51" s="114"/>
      <c r="Y51" s="115"/>
      <c r="AC51" s="115"/>
      <c r="AD51" s="115"/>
      <c r="AE51" s="115"/>
    </row>
    <row r="52" spans="1:31" s="116" customFormat="1" ht="51" customHeight="1" x14ac:dyDescent="0.3">
      <c r="B52" s="67"/>
      <c r="C52" s="346"/>
      <c r="D52" s="335" t="s">
        <v>134</v>
      </c>
      <c r="E52" s="532"/>
      <c r="F52" s="532"/>
      <c r="G52" s="532"/>
      <c r="H52" s="532"/>
      <c r="I52" s="532"/>
      <c r="J52" s="349"/>
      <c r="K52" s="349"/>
      <c r="L52" s="453" t="s">
        <v>147</v>
      </c>
      <c r="M52" s="453"/>
      <c r="N52" s="453"/>
      <c r="O52" s="453"/>
      <c r="P52" s="110"/>
      <c r="Q52" s="111"/>
      <c r="R52" s="454"/>
      <c r="S52" s="455"/>
      <c r="T52" s="455"/>
      <c r="U52" s="455"/>
      <c r="V52" s="455"/>
      <c r="W52" s="455"/>
      <c r="Y52" s="118"/>
      <c r="AC52" s="118"/>
      <c r="AD52" s="118"/>
      <c r="AE52" s="118"/>
    </row>
    <row r="53" spans="1:31" s="2" customFormat="1" ht="20.25" customHeight="1" x14ac:dyDescent="0.3">
      <c r="B53" s="67"/>
      <c r="C53" s="346"/>
      <c r="D53" s="335" t="s">
        <v>135</v>
      </c>
      <c r="E53" s="355"/>
      <c r="F53" s="355"/>
      <c r="G53" s="355"/>
      <c r="H53" s="533"/>
      <c r="I53" s="533"/>
      <c r="J53" s="533"/>
      <c r="K53" s="350"/>
      <c r="L53" s="350"/>
      <c r="M53" s="350"/>
      <c r="N53" s="350"/>
      <c r="O53" s="350"/>
      <c r="P53" s="110"/>
      <c r="Q53" s="111"/>
      <c r="R53" s="111"/>
      <c r="S53" s="111"/>
      <c r="T53" s="215"/>
      <c r="U53" s="215"/>
      <c r="V53" s="215"/>
      <c r="W53" s="215"/>
      <c r="Y53" s="115"/>
      <c r="AC53" s="115"/>
      <c r="AD53" s="115"/>
      <c r="AE53" s="115"/>
    </row>
    <row r="54" spans="1:31" s="122" customFormat="1" ht="44.25" customHeight="1" x14ac:dyDescent="0.3">
      <c r="B54" s="67"/>
      <c r="C54" s="346"/>
      <c r="D54" s="335"/>
      <c r="E54" s="347"/>
      <c r="F54" s="2"/>
      <c r="G54" s="2"/>
      <c r="H54" s="351"/>
      <c r="I54" s="116"/>
      <c r="J54" s="352"/>
      <c r="K54" s="352"/>
      <c r="L54" s="456" t="s">
        <v>138</v>
      </c>
      <c r="M54" s="456"/>
      <c r="N54" s="456"/>
      <c r="O54" s="456"/>
      <c r="P54" s="110"/>
      <c r="Q54" s="111"/>
      <c r="R54" s="454"/>
      <c r="S54" s="455"/>
      <c r="T54" s="455"/>
      <c r="U54" s="455"/>
      <c r="V54" s="455"/>
      <c r="W54" s="455"/>
      <c r="Y54" s="109"/>
      <c r="AC54" s="109"/>
      <c r="AD54" s="109"/>
      <c r="AE54" s="109"/>
    </row>
    <row r="55" spans="1:31" ht="20.25" x14ac:dyDescent="0.3">
      <c r="B55" s="67"/>
      <c r="C55" s="346"/>
      <c r="D55" s="335" t="s">
        <v>136</v>
      </c>
      <c r="E55" s="353"/>
      <c r="F55" s="2"/>
      <c r="G55" s="2"/>
      <c r="H55" s="353"/>
      <c r="I55" s="353"/>
      <c r="J55" s="353"/>
      <c r="K55" s="353"/>
      <c r="L55" s="353"/>
      <c r="M55" s="353"/>
      <c r="N55" s="353"/>
      <c r="O55" s="2"/>
      <c r="P55" s="115"/>
      <c r="Q55" s="111"/>
      <c r="R55" s="111"/>
      <c r="S55" s="111"/>
      <c r="T55" s="115"/>
      <c r="U55" s="115"/>
      <c r="V55" s="115"/>
      <c r="W55" s="111"/>
      <c r="Y55" s="114"/>
      <c r="Z55" s="114"/>
      <c r="AA55" s="114"/>
      <c r="AB55" s="114"/>
    </row>
    <row r="56" spans="1:31" ht="20.25" x14ac:dyDescent="0.25">
      <c r="B56" s="117"/>
      <c r="C56" s="531"/>
      <c r="D56" s="531"/>
      <c r="E56" s="347"/>
      <c r="F56" s="347"/>
      <c r="G56" s="347"/>
      <c r="H56" s="532"/>
      <c r="I56" s="532"/>
      <c r="J56" s="532"/>
      <c r="K56" s="354"/>
      <c r="L56" s="354"/>
      <c r="M56" s="354"/>
      <c r="N56" s="354"/>
      <c r="O56" s="354"/>
      <c r="P56" s="118"/>
      <c r="Q56" s="116"/>
      <c r="R56" s="116"/>
      <c r="S56" s="116"/>
      <c r="T56" s="529"/>
      <c r="U56" s="529"/>
      <c r="V56" s="529"/>
      <c r="W56" s="529"/>
    </row>
    <row r="57" spans="1:31" ht="40.5" x14ac:dyDescent="0.3">
      <c r="B57" s="67"/>
      <c r="C57" s="107"/>
      <c r="D57" s="108" t="s">
        <v>148</v>
      </c>
      <c r="E57" s="109"/>
      <c r="F57" s="109"/>
      <c r="G57" s="109"/>
      <c r="H57" s="442"/>
      <c r="I57" s="442"/>
      <c r="J57" s="442"/>
      <c r="K57" s="356"/>
      <c r="L57" s="356"/>
      <c r="M57" s="356"/>
      <c r="N57" s="356"/>
      <c r="O57" s="114"/>
      <c r="P57" s="115"/>
      <c r="Q57" s="2"/>
      <c r="R57" s="2"/>
      <c r="S57" s="2"/>
      <c r="T57" s="115"/>
      <c r="U57" s="115"/>
      <c r="V57" s="115"/>
      <c r="W57" s="2"/>
    </row>
    <row r="58" spans="1:31" ht="20.25" x14ac:dyDescent="0.3">
      <c r="B58" s="122"/>
      <c r="C58" s="344"/>
      <c r="D58" s="344"/>
      <c r="E58" s="344"/>
      <c r="F58" s="344"/>
      <c r="G58" s="344"/>
      <c r="H58" s="451"/>
      <c r="I58" s="451"/>
      <c r="J58" s="451"/>
      <c r="K58" s="345"/>
      <c r="L58" s="345"/>
      <c r="M58" s="345"/>
      <c r="N58" s="345"/>
      <c r="O58" s="345"/>
      <c r="P58" s="109"/>
      <c r="Q58" s="122"/>
      <c r="R58" s="122"/>
      <c r="S58" s="122"/>
      <c r="T58" s="457"/>
      <c r="U58" s="457"/>
      <c r="V58" s="457"/>
      <c r="W58" s="457"/>
    </row>
    <row r="59" spans="1:31" ht="20.25" x14ac:dyDescent="0.3">
      <c r="B59" s="119"/>
      <c r="C59" s="120"/>
      <c r="D59" s="336" t="s">
        <v>149</v>
      </c>
      <c r="E59" s="33"/>
      <c r="F59" s="33"/>
      <c r="G59" s="33"/>
      <c r="H59" s="450"/>
      <c r="I59" s="450"/>
      <c r="J59" s="450"/>
      <c r="K59" s="356"/>
      <c r="L59" s="356"/>
      <c r="M59" s="356"/>
      <c r="N59" s="356"/>
      <c r="O59" s="114"/>
      <c r="P59" s="114"/>
      <c r="Q59" s="114"/>
      <c r="R59" s="114"/>
      <c r="S59" s="114"/>
    </row>
    <row r="60" spans="1:31" ht="25.5" customHeight="1" x14ac:dyDescent="0.3">
      <c r="D60" s="28"/>
      <c r="E60" s="33"/>
      <c r="F60" s="33"/>
      <c r="G60" s="33"/>
      <c r="H60" s="450"/>
      <c r="I60" s="450"/>
      <c r="J60" s="450"/>
      <c r="K60" s="357"/>
      <c r="L60" s="357"/>
      <c r="M60" s="357"/>
      <c r="N60" s="357"/>
    </row>
    <row r="61" spans="1:31" ht="23.25" customHeight="1" x14ac:dyDescent="0.3">
      <c r="D61" s="28" t="s">
        <v>158</v>
      </c>
      <c r="E61" s="33"/>
      <c r="F61" s="33"/>
      <c r="G61" s="33"/>
      <c r="H61" s="33"/>
      <c r="I61" s="33"/>
      <c r="J61" s="28"/>
      <c r="K61" s="357"/>
      <c r="L61" s="357"/>
      <c r="M61" s="357"/>
      <c r="N61" s="357"/>
    </row>
    <row r="62" spans="1:31" ht="24.75" customHeight="1" x14ac:dyDescent="0.3">
      <c r="D62" s="28"/>
      <c r="E62" s="450"/>
      <c r="F62" s="450"/>
      <c r="G62" s="450"/>
      <c r="H62" s="450"/>
      <c r="I62" s="450"/>
      <c r="J62" s="28"/>
      <c r="K62" s="449"/>
      <c r="L62" s="449"/>
      <c r="M62" s="449"/>
      <c r="N62" s="449"/>
    </row>
  </sheetData>
  <mergeCells count="74">
    <mergeCell ref="T56:W56"/>
    <mergeCell ref="C44:O44"/>
    <mergeCell ref="C45:O45"/>
    <mergeCell ref="C47:O47"/>
    <mergeCell ref="C48:O48"/>
    <mergeCell ref="C56:D56"/>
    <mergeCell ref="E52:I52"/>
    <mergeCell ref="H53:J53"/>
    <mergeCell ref="H56:J56"/>
    <mergeCell ref="D4:D9"/>
    <mergeCell ref="E4:G5"/>
    <mergeCell ref="E6:E9"/>
    <mergeCell ref="F6:F9"/>
    <mergeCell ref="K6:N6"/>
    <mergeCell ref="N7:N9"/>
    <mergeCell ref="K7:K9"/>
    <mergeCell ref="L7:L9"/>
    <mergeCell ref="B4:B9"/>
    <mergeCell ref="P4:W4"/>
    <mergeCell ref="J6:J9"/>
    <mergeCell ref="P6:W6"/>
    <mergeCell ref="V5:W5"/>
    <mergeCell ref="J5:N5"/>
    <mergeCell ref="R5:S5"/>
    <mergeCell ref="O5:O9"/>
    <mergeCell ref="P5:Q5"/>
    <mergeCell ref="T5:U5"/>
    <mergeCell ref="H4:H9"/>
    <mergeCell ref="M7:M9"/>
    <mergeCell ref="G6:G9"/>
    <mergeCell ref="I4:O4"/>
    <mergeCell ref="I5:I9"/>
    <mergeCell ref="C4:C9"/>
    <mergeCell ref="Y4:AF4"/>
    <mergeCell ref="Y5:Z5"/>
    <mergeCell ref="AA5:AB5"/>
    <mergeCell ref="AC5:AD5"/>
    <mergeCell ref="AE5:AF5"/>
    <mergeCell ref="C43:G43"/>
    <mergeCell ref="B38:D38"/>
    <mergeCell ref="Y40:Z40"/>
    <mergeCell ref="AA40:AB40"/>
    <mergeCell ref="B20:W20"/>
    <mergeCell ref="C29:C31"/>
    <mergeCell ref="C32:C33"/>
    <mergeCell ref="F32:F33"/>
    <mergeCell ref="B27:D27"/>
    <mergeCell ref="B28:W28"/>
    <mergeCell ref="B39:W39"/>
    <mergeCell ref="B42:D42"/>
    <mergeCell ref="F29:F31"/>
    <mergeCell ref="B11:W11"/>
    <mergeCell ref="AE40:AF40"/>
    <mergeCell ref="B35:W35"/>
    <mergeCell ref="B12:W12"/>
    <mergeCell ref="B13:W13"/>
    <mergeCell ref="B26:D26"/>
    <mergeCell ref="B34:D34"/>
    <mergeCell ref="H57:J57"/>
    <mergeCell ref="Y6:AF6"/>
    <mergeCell ref="Y8:AF8"/>
    <mergeCell ref="P8:W8"/>
    <mergeCell ref="K62:N62"/>
    <mergeCell ref="E62:I62"/>
    <mergeCell ref="H58:J58"/>
    <mergeCell ref="H59:J59"/>
    <mergeCell ref="H60:J60"/>
    <mergeCell ref="L50:O50"/>
    <mergeCell ref="L52:O52"/>
    <mergeCell ref="R52:W52"/>
    <mergeCell ref="L54:O54"/>
    <mergeCell ref="R54:W54"/>
    <mergeCell ref="T58:W58"/>
    <mergeCell ref="AC40:AD40"/>
  </mergeCells>
  <phoneticPr fontId="2" type="noConversion"/>
  <pageMargins left="0.19685039370078741" right="0.19685039370078741" top="0.39370078740157483" bottom="0" header="0" footer="0"/>
  <pageSetup paperSize="9" scale="77" fitToHeight="0" orientation="landscape" r:id="rId1"/>
  <headerFooter alignWithMargins="0"/>
  <rowBreaks count="1" manualBreakCount="1">
    <brk id="26" min="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титулка </vt:lpstr>
      <vt:lpstr>таблиця</vt:lpstr>
      <vt:lpstr>Лист1</vt:lpstr>
      <vt:lpstr>таблиця!Область_печати</vt:lpstr>
      <vt:lpstr>'титулка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Эконом</cp:lastModifiedBy>
  <cp:lastPrinted>2021-10-06T06:23:56Z</cp:lastPrinted>
  <dcterms:created xsi:type="dcterms:W3CDTF">1996-10-08T23:32:33Z</dcterms:created>
  <dcterms:modified xsi:type="dcterms:W3CDTF">2022-08-16T08:19:06Z</dcterms:modified>
</cp:coreProperties>
</file>